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<sst xmlns="http://schemas.openxmlformats.org/spreadsheetml/2006/main" count="110" uniqueCount="91">
  <si>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</si>
  <si>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</si>
  <si>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</si>
  <si>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</si>
  <si>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</si>
  <si>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</si>
  <si>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</si>
  <si>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</si>
  <si>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</si>
  <si>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</si>
  <si>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</si>
  <si>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</si>
  <si>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</si>
  <si>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</si>
  <si>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</si>
  <si>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</si>
  <si>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</si>
  <si>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</si>
  <si>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</si>
  <si>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</si>
  <si>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</si>
  <si>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</si>
  <si>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</si>
  <si>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</si>
  <si>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</si>
  <si>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</si>
  <si>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</si>
  <si>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</si>
  <si>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</si>
  <si>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</si>
  <si>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</si>
  <si>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</si>
  <si>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</si>
  <si>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</si>
  <si>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</si>
  <si>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</si>
  <si>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</si>
  <si>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</si>
  <si>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</si>
  <si>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</si>
  <si>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</si>
  <si>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</si>
  <si>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</si>
  <si>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</si>
  <si>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</si>
  <si>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</si>
  <si>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</si>
  <si>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</si>
  <si>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</si>
  <si>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</si>
  <si>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</si>
  <si>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</si>
  <si>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</si>
  <si>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</si>
  <si>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</si>
  <si>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</si>
  <si>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</si>
  <si>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</si>
  <si>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</si>
  <si>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ŞUBAT</t>
  </si>
  <si>
    <t>OCAK - ŞUBAT</t>
  </si>
  <si>
    <t>01 MART - 28 ŞUBAT</t>
  </si>
  <si>
    <t>Değişim (2014/2015) (%)</t>
  </si>
  <si>
    <t>Pay (2015) (%)</t>
  </si>
  <si>
    <t xml:space="preserve"> 2014/2015</t>
  </si>
  <si>
    <t>Değişim   (13-14/14-15) (%)</t>
  </si>
  <si>
    <t>Pay (14-15) (%)</t>
  </si>
  <si>
    <t>*Ocak-Şubat dönemi için ilk ay TUİK, son ay TİM rakamı kullanılmıştır.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</si>
  <si>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</si>
  <si>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</si>
  <si>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</si>
  <si>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</si>
  <si>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</si>
  <si>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</si>
  <si>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</si>
  <si>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</si>
  <si>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</si>
  <si>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</si>
  <si>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</si>
  <si>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</si>
  <si>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</si>
  <si>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</si>
  <si>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</si>
  <si>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</si>
  <si>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</si>
  <si>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</si>
  <si>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</si>
  <si>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</si>
  <si>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</si>
  <si>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</si>
  <si>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2014/2015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</si>
</sst>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59</v>
      </c>
      <c r="C3" s="92"/>
      <c r="D3" s="92"/>
      <c r="E3" s="92"/>
      <c r="F3" s="92" t="s">
        <v>60</v>
      </c>
      <c r="G3" s="92"/>
      <c r="H3" s="92"/>
      <c r="I3" s="92"/>
      <c r="J3" s="92" t="s">
        <v>61</v>
      </c>
      <c r="K3" s="92"/>
      <c r="L3" s="92"/>
      <c r="M3" s="93"/>
    </row>
    <row r="4" spans="1:121" ht="27">
      <c r="A4" s="96"/>
      <c r="B4" s="53">
        <v>2014</v>
      </c>
      <c r="C4" s="53">
        <v>2015</v>
      </c>
      <c r="D4" s="30" t="s">
        <v>62</v>
      </c>
      <c r="E4" s="30" t="s">
        <v>63</v>
      </c>
      <c r="F4" s="53">
        <v>2014</v>
      </c>
      <c r="G4" s="53">
        <v>2015</v>
      </c>
      <c r="H4" s="30" t="s">
        <v>62</v>
      </c>
      <c r="I4" s="30" t="s">
        <v>63</v>
      </c>
      <c r="J4" s="54" t="s">
        <v>56</v>
      </c>
      <c r="K4" s="54" t="s">
        <v>64</v>
      </c>
      <c r="L4" s="27" t="s">
        <v>65</v>
      </c>
      <c r="M4" s="35" t="s">
        <v>66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1795433.69265</v>
      </c>
      <c r="C5" s="11">
        <v>1664628.42293</v>
      </c>
      <c r="D5" s="31">
        <v>-7.285441409252826</v>
      </c>
      <c r="E5" s="31">
        <v>15.861273999262208</v>
      </c>
      <c r="F5" s="11">
        <v>3722482.9943900006</v>
      </c>
      <c r="G5" s="11">
        <v>3487514.9204600006</v>
      </c>
      <c r="H5" s="31">
        <v>-6.312132903873854</v>
      </c>
      <c r="I5" s="31">
        <v>15.278893876939135</v>
      </c>
      <c r="J5" s="19">
        <v>21750292.21982</v>
      </c>
      <c r="K5" s="19">
        <v>22250168.86068</v>
      </c>
      <c r="L5" s="36">
        <v>2.2982525283245856</v>
      </c>
      <c r="M5" s="37">
        <v>14.353646942811457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1265750.93062</v>
      </c>
      <c r="C6" s="11">
        <v>1194200.59208</v>
      </c>
      <c r="D6" s="31">
        <v>-5.652797624644255</v>
      </c>
      <c r="E6" s="31">
        <v>11.37884139195583</v>
      </c>
      <c r="F6" s="11">
        <v>2621854.4659900004</v>
      </c>
      <c r="G6" s="11">
        <v>2527404.7282100003</v>
      </c>
      <c r="H6" s="31">
        <v>-3.602402002291774</v>
      </c>
      <c r="I6" s="31">
        <v>11.07262606959725</v>
      </c>
      <c r="J6" s="19">
        <v>15146250.22621</v>
      </c>
      <c r="K6" s="19">
        <v>15596790.19335</v>
      </c>
      <c r="L6" s="36">
        <v>2.974597411314111</v>
      </c>
      <c r="M6" s="37">
        <v>10.061533522654269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556283.59741</v>
      </c>
      <c r="C7" s="4">
        <v>495037.34214</v>
      </c>
      <c r="D7" s="32">
        <v>-11.009897749125871</v>
      </c>
      <c r="E7" s="32">
        <v>4.716922296525774</v>
      </c>
      <c r="F7" s="4">
        <v>1170333.58752</v>
      </c>
      <c r="G7" s="4">
        <v>1062429.99762</v>
      </c>
      <c r="H7" s="32">
        <v>-9.219900296004795</v>
      </c>
      <c r="I7" s="32">
        <v>4.654533544811785</v>
      </c>
      <c r="J7" s="15">
        <v>6783459.89032</v>
      </c>
      <c r="K7" s="15">
        <v>6608766.55748</v>
      </c>
      <c r="L7" s="38">
        <v>-2.5752836408642694</v>
      </c>
      <c r="M7" s="39">
        <v>4.263334021754851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200366.00168</v>
      </c>
      <c r="C8" s="4">
        <v>156402.8617</v>
      </c>
      <c r="D8" s="32">
        <v>-21.941417012559107</v>
      </c>
      <c r="E8" s="32">
        <v>1.4902717084007957</v>
      </c>
      <c r="F8" s="4">
        <v>419738.68775</v>
      </c>
      <c r="G8" s="4">
        <v>375154.05271</v>
      </c>
      <c r="H8" s="32">
        <v>-10.621998005233904</v>
      </c>
      <c r="I8" s="32">
        <v>1.643559694965744</v>
      </c>
      <c r="J8" s="15">
        <v>2366202.20247</v>
      </c>
      <c r="K8" s="15">
        <v>2350373.79519</v>
      </c>
      <c r="L8" s="38">
        <v>-0.6689372219955326</v>
      </c>
      <c r="M8" s="39">
        <v>1.516232791356985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112348.27525</v>
      </c>
      <c r="C9" s="4">
        <v>98903.87734</v>
      </c>
      <c r="D9" s="32">
        <v>-11.9667150030414</v>
      </c>
      <c r="E9" s="32">
        <v>0.9423974002065497</v>
      </c>
      <c r="F9" s="4">
        <v>223846.79047</v>
      </c>
      <c r="G9" s="4">
        <v>192196.56923</v>
      </c>
      <c r="H9" s="32">
        <v>-14.139233881149519</v>
      </c>
      <c r="I9" s="32">
        <v>0.842018185370122</v>
      </c>
      <c r="J9" s="15">
        <v>1364806.61066</v>
      </c>
      <c r="K9" s="15">
        <v>1384926.29779</v>
      </c>
      <c r="L9" s="38">
        <v>1.4741786105703574</v>
      </c>
      <c r="M9" s="39">
        <v>0.8934198767103243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111650.12044</v>
      </c>
      <c r="C10" s="4">
        <v>94446.83909</v>
      </c>
      <c r="D10" s="32">
        <v>-15.408206710573975</v>
      </c>
      <c r="E10" s="32">
        <v>0.8999288805449609</v>
      </c>
      <c r="F10" s="4">
        <v>227668.01747</v>
      </c>
      <c r="G10" s="4">
        <v>192476.04529</v>
      </c>
      <c r="H10" s="32">
        <v>-15.457582743099724</v>
      </c>
      <c r="I10" s="32">
        <v>0.8432425772822065</v>
      </c>
      <c r="J10" s="15">
        <v>1450352.49892</v>
      </c>
      <c r="K10" s="15">
        <v>1424395.12999</v>
      </c>
      <c r="L10" s="38">
        <v>-1.7897282866978164</v>
      </c>
      <c r="M10" s="39">
        <v>0.9188813321352768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182753.25046</v>
      </c>
      <c r="C11" s="4">
        <v>233628.37847</v>
      </c>
      <c r="D11" s="32">
        <v>27.838152198083744</v>
      </c>
      <c r="E11" s="32">
        <v>2.226108646152697</v>
      </c>
      <c r="F11" s="4">
        <v>336548.84576</v>
      </c>
      <c r="G11" s="4">
        <v>481582.90109</v>
      </c>
      <c r="H11" s="32">
        <v>43.09450386094232</v>
      </c>
      <c r="I11" s="32">
        <v>2.1098272570922973</v>
      </c>
      <c r="J11" s="15">
        <v>1794275.14065</v>
      </c>
      <c r="K11" s="15">
        <v>2461740.07012</v>
      </c>
      <c r="L11" s="38">
        <v>37.19969776921737</v>
      </c>
      <c r="M11" s="39">
        <v>1.5880754906951529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23262.33789</v>
      </c>
      <c r="C12" s="4">
        <v>19168.37443</v>
      </c>
      <c r="D12" s="32">
        <v>-17.599105813693427</v>
      </c>
      <c r="E12" s="32">
        <v>0.1826442674933628</v>
      </c>
      <c r="F12" s="4">
        <v>47696.11956</v>
      </c>
      <c r="G12" s="4">
        <v>36034.55455</v>
      </c>
      <c r="H12" s="32">
        <v>-24.449714395172485</v>
      </c>
      <c r="I12" s="32">
        <v>0.1578683238435019</v>
      </c>
      <c r="J12" s="15">
        <v>390018.20834</v>
      </c>
      <c r="K12" s="15">
        <v>216375.86046</v>
      </c>
      <c r="L12" s="38">
        <v>-44.521600316831</v>
      </c>
      <c r="M12" s="39">
        <v>0.13958468034273425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69920.35927</v>
      </c>
      <c r="C13" s="4">
        <v>87709.92918</v>
      </c>
      <c r="D13" s="32">
        <v>25.44261799528938</v>
      </c>
      <c r="E13" s="32">
        <v>0.8357367926778247</v>
      </c>
      <c r="F13" s="4">
        <v>179496.70305</v>
      </c>
      <c r="G13" s="4">
        <v>172297.31128</v>
      </c>
      <c r="H13" s="32">
        <v>-4.0108768839027515</v>
      </c>
      <c r="I13" s="32">
        <v>0.7548390169989125</v>
      </c>
      <c r="J13" s="15">
        <v>917846.36354</v>
      </c>
      <c r="K13" s="15">
        <v>1068458.92624</v>
      </c>
      <c r="L13" s="38">
        <v>16.409343511381262</v>
      </c>
      <c r="M13" s="39">
        <v>0.6892658791118804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9166.98822</v>
      </c>
      <c r="C14" s="4">
        <v>8902.98973</v>
      </c>
      <c r="D14" s="32">
        <v>-2.879882505183365</v>
      </c>
      <c r="E14" s="32">
        <v>0.08483139995386565</v>
      </c>
      <c r="F14" s="4">
        <v>16525.71441</v>
      </c>
      <c r="G14" s="4">
        <v>15233.29644</v>
      </c>
      <c r="H14" s="32">
        <v>-7.820648099896581</v>
      </c>
      <c r="I14" s="32">
        <v>0.06673746923268085</v>
      </c>
      <c r="J14" s="15">
        <v>79289.31131</v>
      </c>
      <c r="K14" s="15">
        <v>81753.55608</v>
      </c>
      <c r="L14" s="38">
        <v>3.1079154671497298</v>
      </c>
      <c r="M14" s="39">
        <v>0.05273945054706403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185581.57033</v>
      </c>
      <c r="C15" s="11">
        <v>167554.37462</v>
      </c>
      <c r="D15" s="31">
        <v>-9.71389329120567</v>
      </c>
      <c r="E15" s="31">
        <v>1.5965279752613009</v>
      </c>
      <c r="F15" s="11">
        <v>395152.37433</v>
      </c>
      <c r="G15" s="11">
        <v>340210.6033</v>
      </c>
      <c r="H15" s="31">
        <v>-13.903945566101289</v>
      </c>
      <c r="I15" s="31">
        <v>1.490471531214129</v>
      </c>
      <c r="J15" s="19">
        <v>2063362.32264</v>
      </c>
      <c r="K15" s="19">
        <v>2220292.31058</v>
      </c>
      <c r="L15" s="36">
        <v>7.605546840615636</v>
      </c>
      <c r="M15" s="37">
        <v>1.4323168572541982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185581.57033</v>
      </c>
      <c r="C16" s="4">
        <v>167554.37462</v>
      </c>
      <c r="D16" s="32">
        <v>-9.71389329120567</v>
      </c>
      <c r="E16" s="32">
        <v>1.5965279752613009</v>
      </c>
      <c r="F16" s="4">
        <v>395152.37433</v>
      </c>
      <c r="G16" s="4">
        <v>340210.6033</v>
      </c>
      <c r="H16" s="32">
        <v>-13.903945566101289</v>
      </c>
      <c r="I16" s="32">
        <v>1.490471531214129</v>
      </c>
      <c r="J16" s="15">
        <v>2063362.32264</v>
      </c>
      <c r="K16" s="15">
        <v>2220292.31058</v>
      </c>
      <c r="L16" s="38">
        <v>7.605546840615636</v>
      </c>
      <c r="M16" s="39">
        <v>1.4323168572541982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344101.1917</v>
      </c>
      <c r="C17" s="11">
        <v>302873.45623</v>
      </c>
      <c r="D17" s="31">
        <v>-11.981282385660512</v>
      </c>
      <c r="E17" s="31">
        <v>2.885904632045078</v>
      </c>
      <c r="F17" s="11">
        <v>705476.15407</v>
      </c>
      <c r="G17" s="11">
        <v>619899.58895</v>
      </c>
      <c r="H17" s="31">
        <v>-12.130327102666152</v>
      </c>
      <c r="I17" s="31">
        <v>2.7157962761277514</v>
      </c>
      <c r="J17" s="19">
        <v>4540679.67097</v>
      </c>
      <c r="K17" s="19">
        <v>4433086.35675</v>
      </c>
      <c r="L17" s="36">
        <v>-2.369542051333815</v>
      </c>
      <c r="M17" s="37">
        <v>2.8597965629029907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344101.1917</v>
      </c>
      <c r="C18" s="4">
        <v>302873.45623</v>
      </c>
      <c r="D18" s="32">
        <v>-11.981282385660512</v>
      </c>
      <c r="E18" s="32">
        <v>2.885904632045078</v>
      </c>
      <c r="F18" s="4">
        <v>705476.15407</v>
      </c>
      <c r="G18" s="4">
        <v>619899.58895</v>
      </c>
      <c r="H18" s="32">
        <v>-12.130327102666152</v>
      </c>
      <c r="I18" s="32">
        <v>2.7157962761277514</v>
      </c>
      <c r="J18" s="15">
        <v>4540679.67097</v>
      </c>
      <c r="K18" s="15">
        <v>4433086.35675</v>
      </c>
      <c r="L18" s="38">
        <v>-2.369542051333815</v>
      </c>
      <c r="M18" s="39">
        <v>2.8597965629029907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9937765.462529998</v>
      </c>
      <c r="C19" s="11">
        <v>8548289.87651</v>
      </c>
      <c r="D19" s="31">
        <v>-13.981770763849962</v>
      </c>
      <c r="E19" s="31">
        <v>81.45167178978659</v>
      </c>
      <c r="F19" s="11">
        <v>19586978.041199997</v>
      </c>
      <c r="G19" s="11">
        <v>17231248.99359</v>
      </c>
      <c r="H19" s="31">
        <v>-12.027016330211152</v>
      </c>
      <c r="I19" s="31">
        <v>75.49055150865136</v>
      </c>
      <c r="J19" s="19">
        <v>120152507.55330001</v>
      </c>
      <c r="K19" s="19">
        <v>121714333.9423</v>
      </c>
      <c r="L19" s="36">
        <v>1.2998699909006624</v>
      </c>
      <c r="M19" s="37">
        <v>78.51826151191892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1037585.56537</v>
      </c>
      <c r="C20" s="11">
        <v>874374.11529</v>
      </c>
      <c r="D20" s="31">
        <v>-15.729926815413942</v>
      </c>
      <c r="E20" s="31">
        <v>8.33140130820677</v>
      </c>
      <c r="F20" s="11">
        <v>2107612.9155099997</v>
      </c>
      <c r="G20" s="11">
        <v>1780960.40748</v>
      </c>
      <c r="H20" s="31">
        <v>-15.498695496983913</v>
      </c>
      <c r="I20" s="31">
        <v>7.802434021222215</v>
      </c>
      <c r="J20" s="19">
        <v>12729092.313900001</v>
      </c>
      <c r="K20" s="19">
        <v>12767430.52268</v>
      </c>
      <c r="L20" s="36">
        <v>0.30118572349525113</v>
      </c>
      <c r="M20" s="37">
        <v>8.236305586573547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715678.47451</v>
      </c>
      <c r="C21" s="4">
        <v>610593.25888</v>
      </c>
      <c r="D21" s="32">
        <v>-14.683299746013482</v>
      </c>
      <c r="E21" s="32">
        <v>5.817987274392095</v>
      </c>
      <c r="F21" s="4">
        <v>1483580.43649</v>
      </c>
      <c r="G21" s="4">
        <v>1260236.33853</v>
      </c>
      <c r="H21" s="32">
        <v>-15.054397622579149</v>
      </c>
      <c r="I21" s="32">
        <v>5.521128286304934</v>
      </c>
      <c r="J21" s="15">
        <v>8539744.45632</v>
      </c>
      <c r="K21" s="15">
        <v>8662623.33211</v>
      </c>
      <c r="L21" s="38">
        <v>1.4389057707582937</v>
      </c>
      <c r="M21" s="39">
        <v>5.588282843434919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144819.42416</v>
      </c>
      <c r="C22" s="4">
        <v>116370.66069</v>
      </c>
      <c r="D22" s="32">
        <v>-19.644300918203562</v>
      </c>
      <c r="E22" s="32">
        <v>1.1088281980854293</v>
      </c>
      <c r="F22" s="4">
        <v>268587.93281</v>
      </c>
      <c r="G22" s="4">
        <v>229470.59902</v>
      </c>
      <c r="H22" s="32">
        <v>-14.564069718527437</v>
      </c>
      <c r="I22" s="32">
        <v>1.005316682585486</v>
      </c>
      <c r="J22" s="15">
        <v>1966046.44162</v>
      </c>
      <c r="K22" s="15">
        <v>1814386.82312</v>
      </c>
      <c r="L22" s="38">
        <v>-7.713938760013933</v>
      </c>
      <c r="M22" s="39">
        <v>1.1704660778002682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177087.6667</v>
      </c>
      <c r="C23" s="4">
        <v>147410.19572</v>
      </c>
      <c r="D23" s="32">
        <v>-16.758632339018792</v>
      </c>
      <c r="E23" s="32">
        <v>1.4045858357292451</v>
      </c>
      <c r="F23" s="4">
        <v>355444.54621</v>
      </c>
      <c r="G23" s="4">
        <v>291253.46993</v>
      </c>
      <c r="H23" s="32">
        <v>-18.059378590683252</v>
      </c>
      <c r="I23" s="32">
        <v>1.2759890523317954</v>
      </c>
      <c r="J23" s="15">
        <v>2223301.41596</v>
      </c>
      <c r="K23" s="15">
        <v>2290420.36745</v>
      </c>
      <c r="L23" s="38">
        <v>3.018886733404008</v>
      </c>
      <c r="M23" s="39">
        <v>1.4775566653383612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1444414.47399</v>
      </c>
      <c r="C24" s="11">
        <v>1175735.56627</v>
      </c>
      <c r="D24" s="31">
        <v>-18.60123341036668</v>
      </c>
      <c r="E24" s="31">
        <v>11.202898923509721</v>
      </c>
      <c r="F24" s="11">
        <v>2838584.90785</v>
      </c>
      <c r="G24" s="11">
        <v>2370542.32854</v>
      </c>
      <c r="H24" s="31">
        <v>-16.4885883108744</v>
      </c>
      <c r="I24" s="31">
        <v>10.385407803152152</v>
      </c>
      <c r="J24" s="18">
        <v>17524309.37987</v>
      </c>
      <c r="K24" s="18">
        <v>17315035.04944</v>
      </c>
      <c r="L24" s="40">
        <v>-1.1941944523667927</v>
      </c>
      <c r="M24" s="41">
        <v>11.16997814525674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1444414.47399</v>
      </c>
      <c r="C25" s="4">
        <v>1175735.56627</v>
      </c>
      <c r="D25" s="32">
        <v>-18.60123341036668</v>
      </c>
      <c r="E25" s="32">
        <v>11.202898923509721</v>
      </c>
      <c r="F25" s="4">
        <v>2838584.90785</v>
      </c>
      <c r="G25" s="4">
        <v>2370542.32854</v>
      </c>
      <c r="H25" s="32">
        <v>-16.4885883108744</v>
      </c>
      <c r="I25" s="32">
        <v>10.385407803152152</v>
      </c>
      <c r="J25" s="15">
        <v>17524309.37987</v>
      </c>
      <c r="K25" s="15">
        <v>17315035.04944</v>
      </c>
      <c r="L25" s="38">
        <v>-1.1941944523667927</v>
      </c>
      <c r="M25" s="39">
        <v>11.16997814525674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7455765.423169999</v>
      </c>
      <c r="C26" s="11">
        <v>6498180.194949999</v>
      </c>
      <c r="D26" s="31">
        <v>-12.843553597383156</v>
      </c>
      <c r="E26" s="31">
        <v>61.91737155807009</v>
      </c>
      <c r="F26" s="11">
        <v>14640780.21784</v>
      </c>
      <c r="G26" s="11">
        <v>13079746.25757</v>
      </c>
      <c r="H26" s="31">
        <v>-10.662232046676424</v>
      </c>
      <c r="I26" s="31">
        <v>57.302709684277</v>
      </c>
      <c r="J26" s="19">
        <v>89899105.85953</v>
      </c>
      <c r="K26" s="19">
        <v>91631868.37018001</v>
      </c>
      <c r="L26" s="36">
        <v>1.9274524413596519</v>
      </c>
      <c r="M26" s="37">
        <v>59.11197778008863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1485368.23241</v>
      </c>
      <c r="C27" s="4">
        <v>1267908.51275</v>
      </c>
      <c r="D27" s="32">
        <v>-14.640121884603188</v>
      </c>
      <c r="E27" s="32">
        <v>12.081161206731645</v>
      </c>
      <c r="F27" s="4">
        <v>3072045.13306</v>
      </c>
      <c r="G27" s="4">
        <v>2656978.8231</v>
      </c>
      <c r="H27" s="32">
        <v>-13.511074609329091</v>
      </c>
      <c r="I27" s="32">
        <v>11.640293560683892</v>
      </c>
      <c r="J27" s="15">
        <v>17649848.20909</v>
      </c>
      <c r="K27" s="15">
        <v>18317330.76589</v>
      </c>
      <c r="L27" s="38">
        <v>3.7818033837607428</v>
      </c>
      <c r="M27" s="39">
        <v>11.816561950363912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1832639.83987</v>
      </c>
      <c r="C28" s="4">
        <v>1705351.77618</v>
      </c>
      <c r="D28" s="32">
        <v>-6.9456126032395575</v>
      </c>
      <c r="E28" s="32">
        <v>16.249303096428573</v>
      </c>
      <c r="F28" s="4">
        <v>3418598.26967</v>
      </c>
      <c r="G28" s="4">
        <v>3433868.12843</v>
      </c>
      <c r="H28" s="32">
        <v>0.44667017167460915</v>
      </c>
      <c r="I28" s="32">
        <v>15.043865881085717</v>
      </c>
      <c r="J28" s="15">
        <v>21452357.80759</v>
      </c>
      <c r="K28" s="15">
        <v>22285527.24594</v>
      </c>
      <c r="L28" s="38">
        <v>3.883812892843033</v>
      </c>
      <c r="M28" s="39">
        <v>14.376456737274943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89236.71605</v>
      </c>
      <c r="C29" s="4">
        <v>77874.90656</v>
      </c>
      <c r="D29" s="32">
        <v>-12.73221381615376</v>
      </c>
      <c r="E29" s="32">
        <v>0.742024594558448</v>
      </c>
      <c r="F29" s="4">
        <v>143708.03997</v>
      </c>
      <c r="G29" s="4">
        <v>121850.5373</v>
      </c>
      <c r="H29" s="32">
        <v>-15.20965888516948</v>
      </c>
      <c r="I29" s="32">
        <v>0.533830383730416</v>
      </c>
      <c r="J29" s="15">
        <v>1095944.48584</v>
      </c>
      <c r="K29" s="15">
        <v>1259019.93968</v>
      </c>
      <c r="L29" s="38">
        <v>14.879900939052485</v>
      </c>
      <c r="M29" s="39">
        <v>0.8121973285363284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921008.47631</v>
      </c>
      <c r="C30" s="4">
        <v>833311.79827</v>
      </c>
      <c r="D30" s="32">
        <v>-9.521810091407064</v>
      </c>
      <c r="E30" s="32">
        <v>7.940142422843993</v>
      </c>
      <c r="F30" s="4">
        <v>1823961.02575</v>
      </c>
      <c r="G30" s="4">
        <v>1566920.1297</v>
      </c>
      <c r="H30" s="32">
        <v>-14.0924555087084</v>
      </c>
      <c r="I30" s="32">
        <v>6.8647179786597805</v>
      </c>
      <c r="J30" s="15">
        <v>11849431.29256</v>
      </c>
      <c r="K30" s="15">
        <v>11853692.87141</v>
      </c>
      <c r="L30" s="38">
        <v>0.035964416728379085</v>
      </c>
      <c r="M30" s="39">
        <v>7.646850840103703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471698.5999</v>
      </c>
      <c r="C31" s="4">
        <v>435802.9222</v>
      </c>
      <c r="D31" s="32">
        <v>-7.609875820621448</v>
      </c>
      <c r="E31" s="32">
        <v>4.1525120342031</v>
      </c>
      <c r="F31" s="4">
        <v>948885.65608</v>
      </c>
      <c r="G31" s="4">
        <v>902249.9538</v>
      </c>
      <c r="H31" s="32">
        <v>-4.914786305513311</v>
      </c>
      <c r="I31" s="32">
        <v>3.952780592768089</v>
      </c>
      <c r="J31" s="15">
        <v>5880091.44795</v>
      </c>
      <c r="K31" s="15">
        <v>5999283.90819</v>
      </c>
      <c r="L31" s="38">
        <v>2.027051131688683</v>
      </c>
      <c r="M31" s="39">
        <v>3.87015503868934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567770.65287</v>
      </c>
      <c r="C32" s="4">
        <v>474416.22912</v>
      </c>
      <c r="D32" s="32">
        <v>-16.442277049387226</v>
      </c>
      <c r="E32" s="32">
        <v>4.520435729749347</v>
      </c>
      <c r="F32" s="4">
        <v>1159411.58933</v>
      </c>
      <c r="G32" s="4">
        <v>964473.05418</v>
      </c>
      <c r="H32" s="32">
        <v>-16.813574829164082</v>
      </c>
      <c r="I32" s="32">
        <v>4.225381619310723</v>
      </c>
      <c r="J32" s="15">
        <v>6924374.05853</v>
      </c>
      <c r="K32" s="15">
        <v>6909060.26281</v>
      </c>
      <c r="L32" s="38">
        <v>-0.22115783449241966</v>
      </c>
      <c r="M32" s="39">
        <v>4.457054341472179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1189080.60927</v>
      </c>
      <c r="C33" s="4">
        <v>943833.02649</v>
      </c>
      <c r="D33" s="32">
        <v>-20.624975369042666</v>
      </c>
      <c r="E33" s="32">
        <v>8.99323478831427</v>
      </c>
      <c r="F33" s="4">
        <v>2294553.85535</v>
      </c>
      <c r="G33" s="4">
        <v>1804473.03445</v>
      </c>
      <c r="H33" s="32">
        <v>-21.3584361838936</v>
      </c>
      <c r="I33" s="32">
        <v>7.905443453564744</v>
      </c>
      <c r="J33" s="15">
        <v>13743852.77515</v>
      </c>
      <c r="K33" s="15">
        <v>12714110.30429</v>
      </c>
      <c r="L33" s="38">
        <v>-7.492385779348981</v>
      </c>
      <c r="M33" s="39">
        <v>8.201908562691354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245731.5511</v>
      </c>
      <c r="C34" s="4">
        <v>214927.58627</v>
      </c>
      <c r="D34" s="32">
        <v>-12.535616485595044</v>
      </c>
      <c r="E34" s="32">
        <v>2.047919697194724</v>
      </c>
      <c r="F34" s="4">
        <v>489281.61436</v>
      </c>
      <c r="G34" s="4">
        <v>416200.01419</v>
      </c>
      <c r="H34" s="32">
        <v>-14.936510595353896</v>
      </c>
      <c r="I34" s="32">
        <v>1.8233831233475595</v>
      </c>
      <c r="J34" s="15">
        <v>3173365.74374</v>
      </c>
      <c r="K34" s="15">
        <v>3083388.23768</v>
      </c>
      <c r="L34" s="38">
        <v>-2.8353966521979346</v>
      </c>
      <c r="M34" s="39">
        <v>1.9891024840484623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181236.58134</v>
      </c>
      <c r="C35" s="4">
        <v>146074.96285</v>
      </c>
      <c r="D35" s="32">
        <v>-19.400949979318337</v>
      </c>
      <c r="E35" s="32">
        <v>1.3918631799628527</v>
      </c>
      <c r="F35" s="4">
        <v>375463.31324</v>
      </c>
      <c r="G35" s="4">
        <v>433752.64909</v>
      </c>
      <c r="H35" s="32">
        <v>15.524642167300348</v>
      </c>
      <c r="I35" s="32">
        <v>1.9002816748990996</v>
      </c>
      <c r="J35" s="15">
        <v>2281345.385</v>
      </c>
      <c r="K35" s="15">
        <v>3164427.04082</v>
      </c>
      <c r="L35" s="38">
        <v>38.708810232169235</v>
      </c>
      <c r="M35" s="39">
        <v>2.041380845449807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107443.26114</v>
      </c>
      <c r="C36" s="11">
        <v>97080.69406</v>
      </c>
      <c r="D36" s="31">
        <v>-9.64468778223089</v>
      </c>
      <c r="E36" s="31">
        <v>0.9250253493893147</v>
      </c>
      <c r="F36" s="11">
        <v>213565.61694</v>
      </c>
      <c r="G36" s="11">
        <v>196593.16997</v>
      </c>
      <c r="H36" s="31">
        <v>-7.947181392390671</v>
      </c>
      <c r="I36" s="31">
        <v>0.8612798079460252</v>
      </c>
      <c r="J36" s="19">
        <v>1438966.20581</v>
      </c>
      <c r="K36" s="19">
        <v>1630890.3225</v>
      </c>
      <c r="L36" s="36">
        <v>13.337638918487679</v>
      </c>
      <c r="M36" s="37">
        <v>1.0520919656021654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355763.90455</v>
      </c>
      <c r="C37" s="4">
        <v>296105.98888</v>
      </c>
      <c r="D37" s="32">
        <v>-16.768962479614196</v>
      </c>
      <c r="E37" s="32">
        <v>2.8214213801428456</v>
      </c>
      <c r="F37" s="4">
        <v>685558.54387</v>
      </c>
      <c r="G37" s="4">
        <v>571120.35057</v>
      </c>
      <c r="H37" s="32">
        <v>-16.6926944931636</v>
      </c>
      <c r="I37" s="32">
        <v>2.5020931598389664</v>
      </c>
      <c r="J37" s="15">
        <v>4304956.29007</v>
      </c>
      <c r="K37" s="15">
        <v>4309552.79758</v>
      </c>
      <c r="L37" s="38">
        <v>0.10677245482381349</v>
      </c>
      <c r="M37" s="39">
        <v>2.780104714044775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8786.99836</v>
      </c>
      <c r="C38" s="4">
        <v>5491.79132</v>
      </c>
      <c r="D38" s="32">
        <v>-37.500940651137206</v>
      </c>
      <c r="E38" s="32">
        <v>0.05232807855098894</v>
      </c>
      <c r="F38" s="4">
        <v>15747.56022</v>
      </c>
      <c r="G38" s="4">
        <v>11266.41279</v>
      </c>
      <c r="H38" s="32">
        <v>-28.456137759732275</v>
      </c>
      <c r="I38" s="32">
        <v>0.04935844844199114</v>
      </c>
      <c r="J38" s="15">
        <v>104572.1582</v>
      </c>
      <c r="K38" s="15">
        <v>105584.67339</v>
      </c>
      <c r="L38" s="38">
        <v>0.9682454751134618</v>
      </c>
      <c r="M38" s="39">
        <v>0.06811297181165764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327055.84641</v>
      </c>
      <c r="C39" s="4">
        <v>282004.25853</v>
      </c>
      <c r="D39" s="32">
        <v>-13.774891467166423</v>
      </c>
      <c r="E39" s="32">
        <v>2.6870542109511972</v>
      </c>
      <c r="F39" s="4">
        <v>727527.34157</v>
      </c>
      <c r="G39" s="4">
        <v>559139.32677</v>
      </c>
      <c r="H39" s="32">
        <v>-23.14524900694723</v>
      </c>
      <c r="I39" s="32">
        <v>2.4496039819136324</v>
      </c>
      <c r="J39" s="15">
        <v>4969149.01341</v>
      </c>
      <c r="K39" s="15">
        <v>4477226.83111</v>
      </c>
      <c r="L39" s="38">
        <v>-9.899525672755518</v>
      </c>
      <c r="M39" s="39">
        <v>2.8882717079150946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327055.84641</v>
      </c>
      <c r="C40" s="11">
        <v>282004.25853</v>
      </c>
      <c r="D40" s="31">
        <v>-13.774891467166423</v>
      </c>
      <c r="E40" s="31">
        <v>2.6870542109511972</v>
      </c>
      <c r="F40" s="11">
        <v>727527.34157</v>
      </c>
      <c r="G40" s="11">
        <v>559139.32677</v>
      </c>
      <c r="H40" s="31">
        <v>-23.14524900694723</v>
      </c>
      <c r="I40" s="31">
        <v>2.4496039819136324</v>
      </c>
      <c r="J40" s="19">
        <v>4969149.01341</v>
      </c>
      <c r="K40" s="19">
        <v>4477226.83111</v>
      </c>
      <c r="L40" s="36">
        <v>-9.899525672755518</v>
      </c>
      <c r="M40" s="37">
        <v>2.8882717079150946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12060255.001589999</v>
      </c>
      <c r="C41" s="47">
        <v>10494922.55797</v>
      </c>
      <c r="D41" s="48">
        <v>-12.979264894594916</v>
      </c>
      <c r="E41" s="49">
        <v>100</v>
      </c>
      <c r="F41" s="47">
        <v>24036988.37716</v>
      </c>
      <c r="G41" s="47">
        <v>21277903.24082</v>
      </c>
      <c r="H41" s="48">
        <v>-11.478497609799106</v>
      </c>
      <c r="I41" s="49">
        <v>93.21904936750414</v>
      </c>
      <c r="J41" s="50">
        <v>146871948.78653</v>
      </c>
      <c r="K41" s="50">
        <v>148441729.63409</v>
      </c>
      <c r="L41" s="51">
        <v>1.0688091637168955</v>
      </c>
      <c r="M41" s="52">
        <v>95.76018016264547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423323.073429998</v>
      </c>
      <c r="G42" s="43">
        <v>1547799.64415</v>
      </c>
      <c r="H42" s="44">
        <v>265.6308246108274</v>
      </c>
      <c r="I42" s="44">
        <v>6.780950632495865</v>
      </c>
      <c r="J42" s="19">
        <v>5523787.7630600035</v>
      </c>
      <c r="K42" s="19">
        <v>6572316.26887998</v>
      </c>
      <c r="L42" s="36">
        <v>18.982056349665484</v>
      </c>
      <c r="M42" s="37">
        <v>4.239819837354531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12060255.001589999</v>
      </c>
      <c r="C43" s="63">
        <v>10494922.55797</v>
      </c>
      <c r="D43" s="64">
        <v>-12.979264894594916</v>
      </c>
      <c r="E43" s="65">
        <v>100</v>
      </c>
      <c r="F43" s="63">
        <v>24460311.45059</v>
      </c>
      <c r="G43" s="63">
        <v>22825702.884970002</v>
      </c>
      <c r="H43" s="64">
        <v>-6.682697270318566</v>
      </c>
      <c r="I43" s="65">
        <v>100</v>
      </c>
      <c r="J43" s="63">
        <v>152395736.54959</v>
      </c>
      <c r="K43" s="63">
        <v>155014045.90297</v>
      </c>
      <c r="L43" s="66">
        <v>1.7180988213065855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67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68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7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5" customFormat="1" ht="32.25" customHeight="1">
      <c r="A3" s="95" t="s">
        <v>32</v>
      </c>
      <c r="B3" s="92" t="s">
        <v>59</v>
      </c>
      <c r="C3" s="92"/>
      <c r="D3" s="92"/>
      <c r="E3" s="92"/>
      <c r="F3" s="92" t="s">
        <v>60</v>
      </c>
      <c r="G3" s="92"/>
      <c r="H3" s="92"/>
      <c r="I3" s="92"/>
      <c r="J3" s="92" t="s">
        <v>61</v>
      </c>
      <c r="K3" s="92"/>
      <c r="L3" s="92"/>
      <c r="M3" s="93"/>
    </row>
    <row r="4" spans="1:13" ht="37.5" customHeight="1">
      <c r="A4" s="98"/>
      <c r="B4" s="53">
        <v>2014</v>
      </c>
      <c r="C4" s="53">
        <v>2015</v>
      </c>
      <c r="D4" s="30" t="s">
        <v>62</v>
      </c>
      <c r="E4" s="30" t="s">
        <v>63</v>
      </c>
      <c r="F4" s="53">
        <v>2014</v>
      </c>
      <c r="G4" s="53">
        <v>2015</v>
      </c>
      <c r="H4" s="30" t="s">
        <v>62</v>
      </c>
      <c r="I4" s="30" t="s">
        <v>63</v>
      </c>
      <c r="J4" s="54" t="s">
        <v>56</v>
      </c>
      <c r="K4" s="54" t="s">
        <v>64</v>
      </c>
      <c r="L4" s="27" t="s">
        <v>65</v>
      </c>
      <c r="M4" s="35" t="s">
        <v>66</v>
      </c>
    </row>
    <row r="5" spans="1:13" ht="30" customHeight="1">
      <c r="A5" s="25" t="s">
        <v>33</v>
      </c>
      <c r="B5" s="6">
        <v>1108295.03731</v>
      </c>
      <c r="C5" s="6">
        <v>873935.47364</v>
      </c>
      <c r="D5" s="7">
        <v>-21.145954441772673</v>
      </c>
      <c r="E5" s="20">
        <v>8.327221747589938</v>
      </c>
      <c r="F5" s="6">
        <v>2153293.82454</v>
      </c>
      <c r="G5" s="6">
        <v>1834107.0921</v>
      </c>
      <c r="H5" s="7">
        <v>-14.82318524310943</v>
      </c>
      <c r="I5" s="20">
        <v>8.619773627795281</v>
      </c>
      <c r="J5" s="15">
        <v>12518978.88082</v>
      </c>
      <c r="K5" s="15">
        <v>12575156.55507</v>
      </c>
      <c r="L5" s="16">
        <v>0.4487400672595396</v>
      </c>
      <c r="M5" s="17">
        <v>8.471443027555564</v>
      </c>
    </row>
    <row r="6" spans="1:13" ht="30" customHeight="1">
      <c r="A6" s="25" t="s">
        <v>57</v>
      </c>
      <c r="B6" s="6">
        <v>109863.29213</v>
      </c>
      <c r="C6" s="6">
        <v>105065.85092</v>
      </c>
      <c r="D6" s="7">
        <v>-4.366737166699179</v>
      </c>
      <c r="E6" s="20">
        <v>1.001111254891647</v>
      </c>
      <c r="F6" s="6">
        <v>230620.23968</v>
      </c>
      <c r="G6" s="6">
        <v>221904.77406</v>
      </c>
      <c r="H6" s="7">
        <v>-3.7791416885583224</v>
      </c>
      <c r="I6" s="20">
        <v>1.0428883501749033</v>
      </c>
      <c r="J6" s="15">
        <v>1550566.615</v>
      </c>
      <c r="K6" s="15">
        <v>1618843.98784</v>
      </c>
      <c r="L6" s="16">
        <v>4.403382104289669</v>
      </c>
      <c r="M6" s="17">
        <v>1.090558559126509</v>
      </c>
    </row>
    <row r="7" spans="1:13" ht="30" customHeight="1">
      <c r="A7" s="25" t="s">
        <v>34</v>
      </c>
      <c r="B7" s="6">
        <v>235247.27473</v>
      </c>
      <c r="C7" s="6">
        <v>195598.14641</v>
      </c>
      <c r="D7" s="7">
        <v>-16.85423491749541</v>
      </c>
      <c r="E7" s="20">
        <v>1.8637407310972476</v>
      </c>
      <c r="F7" s="6">
        <v>479198.48609</v>
      </c>
      <c r="G7" s="6">
        <v>378907.28182</v>
      </c>
      <c r="H7" s="7">
        <v>-20.92894847985058</v>
      </c>
      <c r="I7" s="20">
        <v>1.780754793043216</v>
      </c>
      <c r="J7" s="15">
        <v>3123694.48591</v>
      </c>
      <c r="K7" s="15">
        <v>2873673.01928</v>
      </c>
      <c r="L7" s="16">
        <v>-8.004030732127218</v>
      </c>
      <c r="M7" s="17">
        <v>1.9358929772400428</v>
      </c>
    </row>
    <row r="8" spans="1:13" ht="30" customHeight="1">
      <c r="A8" s="25" t="s">
        <v>35</v>
      </c>
      <c r="B8" s="6">
        <v>177230.18547</v>
      </c>
      <c r="C8" s="6">
        <v>158760.56095</v>
      </c>
      <c r="D8" s="7">
        <v>-10.421263438290742</v>
      </c>
      <c r="E8" s="20">
        <v>1.5127368503489806</v>
      </c>
      <c r="F8" s="6">
        <v>382381.82036</v>
      </c>
      <c r="G8" s="6">
        <v>327668.43367</v>
      </c>
      <c r="H8" s="7">
        <v>-14.308574251382858</v>
      </c>
      <c r="I8" s="20">
        <v>1.539947004935118</v>
      </c>
      <c r="J8" s="15">
        <v>2194282.21085</v>
      </c>
      <c r="K8" s="15">
        <v>2247909.59866</v>
      </c>
      <c r="L8" s="16">
        <v>2.4439603777868917</v>
      </c>
      <c r="M8" s="17">
        <v>1.514338053188355</v>
      </c>
    </row>
    <row r="9" spans="1:13" ht="30" customHeight="1">
      <c r="A9" s="25" t="s">
        <v>55</v>
      </c>
      <c r="B9" s="6">
        <v>89847.14339</v>
      </c>
      <c r="C9" s="6">
        <v>57643.25235</v>
      </c>
      <c r="D9" s="7">
        <v>-35.84297711081629</v>
      </c>
      <c r="E9" s="20">
        <v>0.5492489537831308</v>
      </c>
      <c r="F9" s="6">
        <v>150957.95522</v>
      </c>
      <c r="G9" s="6">
        <v>105282.40069</v>
      </c>
      <c r="H9" s="7">
        <v>-30.257136474480134</v>
      </c>
      <c r="I9" s="20">
        <v>0.49479687682771256</v>
      </c>
      <c r="J9" s="15">
        <v>1100677.32406</v>
      </c>
      <c r="K9" s="15">
        <v>1012008.17416</v>
      </c>
      <c r="L9" s="16">
        <v>-8.055871413152365</v>
      </c>
      <c r="M9" s="17">
        <v>0.6817545016853468</v>
      </c>
    </row>
    <row r="10" spans="1:13" ht="30" customHeight="1">
      <c r="A10" s="25" t="s">
        <v>36</v>
      </c>
      <c r="B10" s="6">
        <v>964116.99726</v>
      </c>
      <c r="C10" s="6">
        <v>847686.23809</v>
      </c>
      <c r="D10" s="7">
        <v>-12.076413910437605</v>
      </c>
      <c r="E10" s="20">
        <v>8.077108081624239</v>
      </c>
      <c r="F10" s="6">
        <v>2024297.13534</v>
      </c>
      <c r="G10" s="6">
        <v>1703229.16842</v>
      </c>
      <c r="H10" s="7">
        <v>-15.86071339601405</v>
      </c>
      <c r="I10" s="20">
        <v>8.00468518511019</v>
      </c>
      <c r="J10" s="15">
        <v>12271310.81143</v>
      </c>
      <c r="K10" s="15">
        <v>11901838.7153</v>
      </c>
      <c r="L10" s="16">
        <v>-3.0108608754808737</v>
      </c>
      <c r="M10" s="17">
        <v>8.017852355020466</v>
      </c>
    </row>
    <row r="11" spans="1:13" ht="30" customHeight="1">
      <c r="A11" s="25" t="s">
        <v>37</v>
      </c>
      <c r="B11" s="6">
        <v>741198.33347</v>
      </c>
      <c r="C11" s="6">
        <v>657521.50345</v>
      </c>
      <c r="D11" s="7">
        <v>-11.28939802498717</v>
      </c>
      <c r="E11" s="20">
        <v>6.265139164373047</v>
      </c>
      <c r="F11" s="6">
        <v>1516370.6794</v>
      </c>
      <c r="G11" s="6">
        <v>1343568.09619</v>
      </c>
      <c r="H11" s="7">
        <v>-11.395800878870519</v>
      </c>
      <c r="I11" s="20">
        <v>6.314382018677804</v>
      </c>
      <c r="J11" s="15">
        <v>9473188.31808</v>
      </c>
      <c r="K11" s="15">
        <v>8833273.92437</v>
      </c>
      <c r="L11" s="16">
        <v>-6.75500551898346</v>
      </c>
      <c r="M11" s="17">
        <v>5.950667609535464</v>
      </c>
    </row>
    <row r="12" spans="1:13" ht="30" customHeight="1">
      <c r="A12" s="25" t="s">
        <v>38</v>
      </c>
      <c r="B12" s="6">
        <v>571190.85245</v>
      </c>
      <c r="C12" s="6">
        <v>508352.55608</v>
      </c>
      <c r="D12" s="7">
        <v>-11.00127848694857</v>
      </c>
      <c r="E12" s="20">
        <v>4.8437952092743135</v>
      </c>
      <c r="F12" s="6">
        <v>1099870.46714</v>
      </c>
      <c r="G12" s="6">
        <v>1017843.94373</v>
      </c>
      <c r="H12" s="7">
        <v>-7.457834886983927</v>
      </c>
      <c r="I12" s="20">
        <v>4.783572573905429</v>
      </c>
      <c r="J12" s="15">
        <v>6603690.02852</v>
      </c>
      <c r="K12" s="15">
        <v>6856181.24519</v>
      </c>
      <c r="L12" s="16">
        <v>3.823486801766006</v>
      </c>
      <c r="M12" s="17">
        <v>4.6187694404333195</v>
      </c>
    </row>
    <row r="13" spans="1:13" ht="30" customHeight="1">
      <c r="A13" s="25" t="s">
        <v>39</v>
      </c>
      <c r="B13" s="6">
        <v>3378765.62801</v>
      </c>
      <c r="C13" s="6">
        <v>2908002.77237</v>
      </c>
      <c r="D13" s="7">
        <v>-13.93298344630274</v>
      </c>
      <c r="E13" s="20">
        <v>27.708663463758672</v>
      </c>
      <c r="F13" s="6">
        <v>6874341.43749</v>
      </c>
      <c r="G13" s="6">
        <v>5790958.66962</v>
      </c>
      <c r="H13" s="7">
        <v>-15.759804451400244</v>
      </c>
      <c r="I13" s="20">
        <v>27.215833271158484</v>
      </c>
      <c r="J13" s="15">
        <v>41254556.42059</v>
      </c>
      <c r="K13" s="15">
        <v>42528473.81666</v>
      </c>
      <c r="L13" s="16">
        <v>3.0879435063667198</v>
      </c>
      <c r="M13" s="17">
        <v>28.649944945732585</v>
      </c>
    </row>
    <row r="14" spans="1:13" ht="30" customHeight="1">
      <c r="A14" s="25" t="s">
        <v>40</v>
      </c>
      <c r="B14" s="6">
        <v>1630286.15613</v>
      </c>
      <c r="C14" s="6">
        <v>1374492.91521</v>
      </c>
      <c r="D14" s="7">
        <v>-15.69008237959931</v>
      </c>
      <c r="E14" s="20">
        <v>13.09674185414727</v>
      </c>
      <c r="F14" s="6">
        <v>3367957.44835</v>
      </c>
      <c r="G14" s="6">
        <v>2886609.82205</v>
      </c>
      <c r="H14" s="7">
        <v>-14.291974696290112</v>
      </c>
      <c r="I14" s="20">
        <v>13.56623248719481</v>
      </c>
      <c r="J14" s="15">
        <v>20305329.61659</v>
      </c>
      <c r="K14" s="15">
        <v>20160188.44093</v>
      </c>
      <c r="L14" s="16">
        <v>-0.7147934970797766</v>
      </c>
      <c r="M14" s="17">
        <v>13.581213645667574</v>
      </c>
    </row>
    <row r="15" spans="1:13" ht="30" customHeight="1">
      <c r="A15" s="25" t="s">
        <v>41</v>
      </c>
      <c r="B15" s="6">
        <v>134327.58803</v>
      </c>
      <c r="C15" s="6">
        <v>153986.99084</v>
      </c>
      <c r="D15" s="7">
        <v>14.63541711596085</v>
      </c>
      <c r="E15" s="20">
        <v>1.4672522830867392</v>
      </c>
      <c r="F15" s="6">
        <v>266783.79045</v>
      </c>
      <c r="G15" s="6">
        <v>302198.29346</v>
      </c>
      <c r="H15" s="7">
        <v>13.274608232480809</v>
      </c>
      <c r="I15" s="20">
        <v>1.4202447019321722</v>
      </c>
      <c r="J15" s="15">
        <v>1434570.44034</v>
      </c>
      <c r="K15" s="15">
        <v>1673207.3934</v>
      </c>
      <c r="L15" s="16">
        <v>16.634732345624094</v>
      </c>
      <c r="M15" s="17">
        <v>1.1271812835410022</v>
      </c>
    </row>
    <row r="16" spans="1:13" ht="30" customHeight="1">
      <c r="A16" s="25" t="s">
        <v>42</v>
      </c>
      <c r="B16" s="6">
        <v>1007509.23413</v>
      </c>
      <c r="C16" s="6">
        <v>867531.20609</v>
      </c>
      <c r="D16" s="7">
        <v>-13.893473458918043</v>
      </c>
      <c r="E16" s="20">
        <v>8.266199214887813</v>
      </c>
      <c r="F16" s="6">
        <v>2024661.03679</v>
      </c>
      <c r="G16" s="6">
        <v>1789275.69162</v>
      </c>
      <c r="H16" s="7">
        <v>-11.625913715571468</v>
      </c>
      <c r="I16" s="20">
        <v>8.40907899321308</v>
      </c>
      <c r="J16" s="15">
        <v>12207679.85939</v>
      </c>
      <c r="K16" s="15">
        <v>12569708.79068</v>
      </c>
      <c r="L16" s="16">
        <v>2.9655834315767415</v>
      </c>
      <c r="M16" s="17">
        <v>8.467773059276814</v>
      </c>
    </row>
    <row r="17" spans="1:13" ht="30" customHeight="1">
      <c r="A17" s="25" t="s">
        <v>43</v>
      </c>
      <c r="B17" s="6">
        <v>1912377.27908</v>
      </c>
      <c r="C17" s="6">
        <v>1786345.09157</v>
      </c>
      <c r="D17" s="7">
        <v>-6.590341188880429</v>
      </c>
      <c r="E17" s="20">
        <v>17.021041191136977</v>
      </c>
      <c r="F17" s="6">
        <v>3466254.05631</v>
      </c>
      <c r="G17" s="6">
        <v>3576349.57339</v>
      </c>
      <c r="H17" s="7">
        <v>3.1762102630527407</v>
      </c>
      <c r="I17" s="20">
        <v>16.80781011603179</v>
      </c>
      <c r="J17" s="15">
        <v>22833423.77495</v>
      </c>
      <c r="K17" s="15">
        <v>23591265.97255</v>
      </c>
      <c r="L17" s="16">
        <v>3.319003777398508</v>
      </c>
      <c r="M17" s="17">
        <v>15.892610541996952</v>
      </c>
    </row>
    <row r="18" spans="1:13" s="5" customFormat="1" ht="39" customHeight="1" thickBot="1">
      <c r="A18" s="56" t="s">
        <v>30</v>
      </c>
      <c r="B18" s="57">
        <v>12060255.001590002</v>
      </c>
      <c r="C18" s="57">
        <v>10494922.557969999</v>
      </c>
      <c r="D18" s="58">
        <v>-12.979264894594959</v>
      </c>
      <c r="E18" s="57">
        <v>100</v>
      </c>
      <c r="F18" s="57">
        <v>24036988.377159998</v>
      </c>
      <c r="G18" s="57">
        <v>21277903.24082</v>
      </c>
      <c r="H18" s="58">
        <v>-11.478497609799092</v>
      </c>
      <c r="I18" s="57">
        <v>100</v>
      </c>
      <c r="J18" s="59">
        <v>146871948.78653</v>
      </c>
      <c r="K18" s="59">
        <v>148441729.63409</v>
      </c>
      <c r="L18" s="60">
        <v>1.0688091637168955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99" t="s">
        <v>69</v>
      </c>
      <c r="B1" s="100"/>
      <c r="C1" s="100"/>
      <c r="D1" s="100"/>
      <c r="E1" s="100"/>
      <c r="F1" s="100"/>
      <c r="G1" s="100"/>
      <c r="H1" s="101"/>
    </row>
    <row r="2" spans="1:8" ht="15" customHeight="1">
      <c r="A2" s="102" t="s">
        <v>70</v>
      </c>
      <c r="B2" s="103"/>
      <c r="C2" s="103"/>
      <c r="D2" s="103"/>
      <c r="E2" s="103"/>
      <c r="F2" s="103"/>
      <c r="G2" s="103"/>
      <c r="H2" s="104"/>
    </row>
    <row r="3" spans="1:8" ht="15" customHeight="1">
      <c r="A3" s="102" t="s">
        <v>71</v>
      </c>
      <c r="B3" s="103"/>
      <c r="C3" s="103"/>
      <c r="D3" s="103"/>
      <c r="E3" s="103"/>
      <c r="F3" s="103"/>
      <c r="G3" s="103"/>
      <c r="H3" s="104"/>
    </row>
    <row r="4" spans="1:8" ht="15" customHeight="1">
      <c r="A4" s="68" t="s">
        <v>72</v>
      </c>
      <c r="B4" s="69"/>
      <c r="C4" s="69"/>
      <c r="D4" s="70"/>
      <c r="E4" s="70"/>
      <c r="F4" s="70"/>
      <c r="G4" s="70"/>
      <c r="H4" s="71" t="s">
        <v>73</v>
      </c>
    </row>
    <row r="5" spans="1:8" ht="15" customHeight="1">
      <c r="A5" s="72" t="s">
        <v>74</v>
      </c>
      <c r="B5" s="105">
        <v>2013</v>
      </c>
      <c r="C5" s="106"/>
      <c r="D5" s="105">
        <v>2014</v>
      </c>
      <c r="E5" s="106"/>
      <c r="F5" s="105">
        <v>2015</v>
      </c>
      <c r="G5" s="106"/>
      <c r="H5" s="73" t="s">
        <v>75</v>
      </c>
    </row>
    <row r="6" spans="1:8" ht="15" customHeight="1">
      <c r="A6" s="72"/>
      <c r="B6" s="74" t="s">
        <v>73</v>
      </c>
      <c r="C6" s="74" t="s">
        <v>76</v>
      </c>
      <c r="D6" s="74" t="s">
        <v>73</v>
      </c>
      <c r="E6" s="74" t="s">
        <v>76</v>
      </c>
      <c r="F6" s="74" t="s">
        <v>73</v>
      </c>
      <c r="G6" s="74" t="s">
        <v>76</v>
      </c>
      <c r="H6" s="75" t="s">
        <v>90</v>
      </c>
    </row>
    <row r="7" spans="1:8" ht="15" customHeight="1">
      <c r="A7" s="76" t="s">
        <v>77</v>
      </c>
      <c r="B7" s="77">
        <v>166797</v>
      </c>
      <c r="C7" s="77">
        <v>166797</v>
      </c>
      <c r="D7" s="77">
        <v>205152</v>
      </c>
      <c r="E7" s="77">
        <f>D7</f>
        <v>205152</v>
      </c>
      <c r="F7" s="77">
        <v>168908</v>
      </c>
      <c r="G7" s="77">
        <f>F7</f>
        <v>168908</v>
      </c>
      <c r="H7" s="78">
        <f>((F7-D7)/D7)*100</f>
        <v>-17.666900639525814</v>
      </c>
    </row>
    <row r="8" spans="1:8" ht="15" customHeight="1">
      <c r="A8" s="76" t="s">
        <v>78</v>
      </c>
      <c r="B8" s="77">
        <v>167677</v>
      </c>
      <c r="C8" s="77">
        <f>C7+B8</f>
        <v>334474</v>
      </c>
      <c r="D8" s="77">
        <v>177230</v>
      </c>
      <c r="E8" s="77">
        <f aca="true" t="shared" si="0" ref="E8:E18">E7+D8</f>
        <v>382382</v>
      </c>
      <c r="F8" s="77">
        <v>158760</v>
      </c>
      <c r="G8" s="77">
        <f>F8</f>
        <v>158760</v>
      </c>
      <c r="H8" s="78">
        <f>((F8-D8)/D8)*100</f>
        <v>-10.421486204367207</v>
      </c>
    </row>
    <row r="9" spans="1:8" ht="15" customHeight="1">
      <c r="A9" s="76" t="s">
        <v>79</v>
      </c>
      <c r="B9" s="77">
        <v>168058</v>
      </c>
      <c r="C9" s="77">
        <f aca="true" t="shared" si="1" ref="C9:C18">C8+B9</f>
        <v>502532</v>
      </c>
      <c r="D9" s="77">
        <v>191555</v>
      </c>
      <c r="E9" s="77">
        <f t="shared" si="0"/>
        <v>573937</v>
      </c>
      <c r="F9" s="77"/>
      <c r="G9" s="77"/>
      <c r="H9" s="78"/>
    </row>
    <row r="10" spans="1:8" ht="15" customHeight="1">
      <c r="A10" s="76" t="s">
        <v>80</v>
      </c>
      <c r="B10" s="77">
        <v>161332</v>
      </c>
      <c r="C10" s="77">
        <f t="shared" si="1"/>
        <v>663864</v>
      </c>
      <c r="D10" s="77">
        <v>202408</v>
      </c>
      <c r="E10" s="77">
        <f t="shared" si="0"/>
        <v>776345</v>
      </c>
      <c r="F10" s="77"/>
      <c r="G10" s="77"/>
      <c r="H10" s="78"/>
    </row>
    <row r="11" spans="1:8" ht="15" customHeight="1">
      <c r="A11" s="76" t="s">
        <v>81</v>
      </c>
      <c r="B11" s="77">
        <v>171470</v>
      </c>
      <c r="C11" s="77">
        <f t="shared" si="1"/>
        <v>835334</v>
      </c>
      <c r="D11" s="77">
        <v>197727</v>
      </c>
      <c r="E11" s="77">
        <f t="shared" si="0"/>
        <v>974072</v>
      </c>
      <c r="F11" s="77"/>
      <c r="G11" s="77"/>
      <c r="H11" s="79"/>
    </row>
    <row r="12" spans="1:8" ht="15" customHeight="1">
      <c r="A12" s="76" t="s">
        <v>82</v>
      </c>
      <c r="B12" s="77">
        <v>171023</v>
      </c>
      <c r="C12" s="77">
        <f t="shared" si="1"/>
        <v>1006357</v>
      </c>
      <c r="D12" s="77">
        <v>186071</v>
      </c>
      <c r="E12" s="77">
        <f t="shared" si="0"/>
        <v>1160143</v>
      </c>
      <c r="F12" s="77"/>
      <c r="G12" s="77"/>
      <c r="H12" s="79"/>
    </row>
    <row r="13" spans="1:8" ht="15" customHeight="1">
      <c r="A13" s="76" t="s">
        <v>83</v>
      </c>
      <c r="B13" s="77">
        <v>188496</v>
      </c>
      <c r="C13" s="77">
        <f t="shared" si="1"/>
        <v>1194853</v>
      </c>
      <c r="D13" s="77">
        <v>196016</v>
      </c>
      <c r="E13" s="77">
        <f t="shared" si="0"/>
        <v>1356159</v>
      </c>
      <c r="F13" s="77"/>
      <c r="G13" s="77"/>
      <c r="H13" s="79"/>
    </row>
    <row r="14" spans="1:8" ht="15" customHeight="1">
      <c r="A14" s="76" t="s">
        <v>84</v>
      </c>
      <c r="B14" s="77">
        <v>159690</v>
      </c>
      <c r="C14" s="77">
        <f t="shared" si="1"/>
        <v>1354543</v>
      </c>
      <c r="D14" s="77">
        <v>186029</v>
      </c>
      <c r="E14" s="77">
        <f t="shared" si="0"/>
        <v>1542188</v>
      </c>
      <c r="F14" s="77"/>
      <c r="G14" s="77"/>
      <c r="H14" s="79"/>
    </row>
    <row r="15" spans="1:8" ht="15" customHeight="1">
      <c r="A15" s="76" t="s">
        <v>85</v>
      </c>
      <c r="B15" s="80">
        <v>195718</v>
      </c>
      <c r="C15" s="77">
        <f t="shared" si="1"/>
        <v>1550261</v>
      </c>
      <c r="D15" s="77">
        <v>197693</v>
      </c>
      <c r="E15" s="77">
        <f t="shared" si="0"/>
        <v>1739881</v>
      </c>
      <c r="F15" s="77"/>
      <c r="G15" s="77"/>
      <c r="H15" s="79"/>
    </row>
    <row r="16" spans="1:8" ht="15" customHeight="1">
      <c r="A16" s="76" t="s">
        <v>86</v>
      </c>
      <c r="B16" s="77">
        <v>177406</v>
      </c>
      <c r="C16" s="77">
        <f t="shared" si="1"/>
        <v>1727667</v>
      </c>
      <c r="D16" s="77">
        <v>198968</v>
      </c>
      <c r="E16" s="77">
        <f t="shared" si="0"/>
        <v>1938849</v>
      </c>
      <c r="F16" s="77"/>
      <c r="G16" s="77"/>
      <c r="H16" s="79"/>
    </row>
    <row r="17" spans="1:8" ht="15" customHeight="1">
      <c r="A17" s="76" t="s">
        <v>87</v>
      </c>
      <c r="B17" s="77">
        <v>223706</v>
      </c>
      <c r="C17" s="77">
        <f t="shared" si="1"/>
        <v>1951373</v>
      </c>
      <c r="D17" s="81">
        <v>191963</v>
      </c>
      <c r="E17" s="77">
        <f t="shared" si="0"/>
        <v>2130812</v>
      </c>
      <c r="F17" s="81"/>
      <c r="G17" s="77"/>
      <c r="H17" s="79"/>
    </row>
    <row r="18" spans="1:8" ht="15" customHeight="1">
      <c r="A18" s="76" t="s">
        <v>88</v>
      </c>
      <c r="B18" s="77">
        <v>195004</v>
      </c>
      <c r="C18" s="77">
        <f t="shared" si="1"/>
        <v>2146377</v>
      </c>
      <c r="D18" s="77">
        <v>172149</v>
      </c>
      <c r="E18" s="77">
        <f t="shared" si="0"/>
        <v>2302961</v>
      </c>
      <c r="F18" s="77"/>
      <c r="G18" s="77"/>
      <c r="H18" s="82"/>
    </row>
    <row r="19" spans="1:8" ht="15" customHeight="1" thickBot="1">
      <c r="A19" s="83" t="s">
        <v>89</v>
      </c>
      <c r="B19" s="84">
        <f>SUM(B7:B18)</f>
        <v>2146377</v>
      </c>
      <c r="C19" s="85"/>
      <c r="D19" s="84">
        <f>SUM(D7:D18)</f>
        <v>2302961</v>
      </c>
      <c r="E19" s="86"/>
      <c r="F19" s="84">
        <f>SUM(F7:F18)</f>
        <v>327668</v>
      </c>
      <c r="G19" s="86"/>
      <c r="H19" s="87"/>
    </row>
    <row r="20" spans="1:8" ht="15" customHeight="1">
      <c r="A20" s="88"/>
      <c r="B20" s="89"/>
      <c r="C20" s="90"/>
      <c r="D20" s="89"/>
      <c r="E20" s="90"/>
      <c r="F20" s="89"/>
      <c r="G20" s="90"/>
      <c r="H20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2014-12-01T13:41:37Z</cp:lastPrinted>
  <dcterms:created xsi:type="dcterms:W3CDTF">2010-11-12T12:53:26Z</dcterms:created>
  <dcterms:modified xsi:type="dcterms:W3CDTF">2015-03-02T09:00:02Z</dcterms:modified>
  <cp:category/>
  <cp:version/>
  <cp:contentType/>
  <cp:contentStatus/>
</cp:coreProperties>
</file>