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<sst xmlns="http://schemas.openxmlformats.org/spreadsheetml/2006/main" count="108" uniqueCount="89">
  <si>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</si>
  <si>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</si>
  <si>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</si>
  <si>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</si>
  <si>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</si>
  <si>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</si>
  <si>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</si>
  <si>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</si>
  <si>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</si>
  <si>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</si>
  <si>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</si>
  <si>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</si>
  <si>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</si>
  <si>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</si>
  <si>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</si>
  <si>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</si>
  <si>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</si>
  <si>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</si>
  <si>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</si>
  <si>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</si>
  <si>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</si>
  <si>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</si>
  <si>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</si>
  <si>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</si>
  <si>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</si>
  <si>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</si>
  <si>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</si>
  <si>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</si>
  <si>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</si>
  <si>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</si>
  <si>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</si>
  <si>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</si>
  <si>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</si>
  <si>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</si>
  <si>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</si>
  <si>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</si>
  <si>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</si>
  <si>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</si>
  <si>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</si>
  <si>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</si>
  <si>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</si>
  <si>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</si>
  <si>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</si>
  <si>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</si>
  <si>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</si>
  <si>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</si>
  <si>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</si>
  <si>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</si>
  <si>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</si>
  <si>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</si>
  <si>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</si>
  <si>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</si>
  <si>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</si>
  <si>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</si>
  <si>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</si>
  <si>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</si>
  <si>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</si>
  <si>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</si>
  <si>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</si>
  <si>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</si>
  <si>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</si>
  <si>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</si>
  <si>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</si>
  <si>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</si>
  <si>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</si>
  <si>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</si>
  <si>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</si>
  <si>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</si>
  <si>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</si>
  <si>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</si>
  <si>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</si>
  <si>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</si>
  <si>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</si>
  <si>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</si>
  <si>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</si>
  <si>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</si>
  <si>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</si>
  <si>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</si>
  <si>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Antalya İhracatçılar Birliği Genel Sekreterliği</t>
  </si>
  <si>
    <t>Doğu Karadeniz İhr.Bir. Genel Sek.</t>
  </si>
  <si>
    <t>ŞUBAT</t>
  </si>
  <si>
    <t>Değişim (2013/2014) (%)</t>
  </si>
  <si>
    <t>Pay (2014) (%)</t>
  </si>
  <si>
    <t>OCAK - ŞUBAT</t>
  </si>
  <si>
    <t>01 MART - 28 ŞUBAT</t>
  </si>
  <si>
    <t xml:space="preserve"> 2013/2014</t>
  </si>
  <si>
    <t>Değişim   (12-13/13-14) (%)</t>
  </si>
  <si>
    <t>Pay (13-14) (%)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</si>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</sst>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/>
    </xf>
    <xf numFmtId="186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 quotePrefix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41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3</v>
      </c>
      <c r="B3" s="92" t="s">
        <v>80</v>
      </c>
      <c r="C3" s="92"/>
      <c r="D3" s="92"/>
      <c r="E3" s="92"/>
      <c r="F3" s="92" t="s">
        <v>83</v>
      </c>
      <c r="G3" s="92"/>
      <c r="H3" s="92"/>
      <c r="I3" s="92"/>
      <c r="J3" s="92" t="s">
        <v>84</v>
      </c>
      <c r="K3" s="92"/>
      <c r="L3" s="92"/>
      <c r="M3" s="93"/>
    </row>
    <row r="4" spans="1:121" ht="27">
      <c r="A4" s="96"/>
      <c r="B4" s="55">
        <v>2013</v>
      </c>
      <c r="C4" s="55">
        <v>2014</v>
      </c>
      <c r="D4" s="32" t="s">
        <v>81</v>
      </c>
      <c r="E4" s="32" t="s">
        <v>82</v>
      </c>
      <c r="F4" s="55">
        <v>2013</v>
      </c>
      <c r="G4" s="55">
        <v>2014</v>
      </c>
      <c r="H4" s="32" t="s">
        <v>81</v>
      </c>
      <c r="I4" s="32" t="s">
        <v>82</v>
      </c>
      <c r="J4" s="27" t="s">
        <v>75</v>
      </c>
      <c r="K4" s="86" t="s">
        <v>85</v>
      </c>
      <c r="L4" s="29" t="s">
        <v>86</v>
      </c>
      <c r="M4" s="37" t="s">
        <v>87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1613307.25521</v>
      </c>
      <c r="C5" s="11">
        <v>1798721.37257</v>
      </c>
      <c r="D5" s="33">
        <v>11.492796351173968</v>
      </c>
      <c r="E5" s="33">
        <v>14.874018713001494</v>
      </c>
      <c r="F5" s="11">
        <v>3312975.19211</v>
      </c>
      <c r="G5" s="11">
        <v>3729595.06295</v>
      </c>
      <c r="H5" s="33">
        <v>12.575399653827743</v>
      </c>
      <c r="I5" s="33">
        <v>15.18221897995896</v>
      </c>
      <c r="J5" s="19">
        <v>19399882.367</v>
      </c>
      <c r="K5" s="19">
        <v>21760483.592000004</v>
      </c>
      <c r="L5" s="38">
        <v>12.168121333640071</v>
      </c>
      <c r="M5" s="39">
        <v>14.268316747490086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1151672.82175</v>
      </c>
      <c r="C6" s="11">
        <v>1268179.40072</v>
      </c>
      <c r="D6" s="33">
        <v>10.116291430144637</v>
      </c>
      <c r="E6" s="33">
        <v>10.486851618825817</v>
      </c>
      <c r="F6" s="11">
        <v>2371702.15312</v>
      </c>
      <c r="G6" s="11">
        <v>2626657.87704</v>
      </c>
      <c r="H6" s="33">
        <v>10.74990481349453</v>
      </c>
      <c r="I6" s="33">
        <v>10.69244633842707</v>
      </c>
      <c r="J6" s="19">
        <v>13753246.704</v>
      </c>
      <c r="K6" s="19">
        <v>15153410.258</v>
      </c>
      <c r="L6" s="38">
        <v>10.180603781307692</v>
      </c>
      <c r="M6" s="39">
        <v>9.936068582836917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471153.27576</v>
      </c>
      <c r="C7" s="4">
        <v>556947.83262</v>
      </c>
      <c r="D7" s="34">
        <v>18.209479011179106</v>
      </c>
      <c r="E7" s="34">
        <v>4.605522906929887</v>
      </c>
      <c r="F7" s="4">
        <v>971509.34854</v>
      </c>
      <c r="G7" s="4">
        <v>1171623.86734</v>
      </c>
      <c r="H7" s="34">
        <v>20.5983111846258</v>
      </c>
      <c r="I7" s="34">
        <v>4.769378395206424</v>
      </c>
      <c r="J7" s="15">
        <v>5887424.687999999</v>
      </c>
      <c r="K7" s="15">
        <v>6785378.886999999</v>
      </c>
      <c r="L7" s="40">
        <v>15.252071093669336</v>
      </c>
      <c r="M7" s="41">
        <v>4.449162850730073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181369.8642</v>
      </c>
      <c r="C8" s="4">
        <v>200743.89498</v>
      </c>
      <c r="D8" s="34">
        <v>10.682056175901353</v>
      </c>
      <c r="E8" s="34">
        <v>1.659994980871962</v>
      </c>
      <c r="F8" s="4">
        <v>404501.79151</v>
      </c>
      <c r="G8" s="4">
        <v>420534.12971</v>
      </c>
      <c r="H8" s="34">
        <v>3.9634776746356266</v>
      </c>
      <c r="I8" s="34">
        <v>1.7118859120200633</v>
      </c>
      <c r="J8" s="15">
        <v>2212686.4509999994</v>
      </c>
      <c r="K8" s="15">
        <v>2367274.8589999997</v>
      </c>
      <c r="L8" s="40">
        <v>6.986457929009135</v>
      </c>
      <c r="M8" s="41">
        <v>1.5522186064375734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94116.08036</v>
      </c>
      <c r="C9" s="4">
        <v>112613.8542</v>
      </c>
      <c r="D9" s="34">
        <v>19.654211872450308</v>
      </c>
      <c r="E9" s="34">
        <v>0.9312284827753866</v>
      </c>
      <c r="F9" s="4">
        <v>189022.02843</v>
      </c>
      <c r="G9" s="4">
        <v>224127.52467</v>
      </c>
      <c r="H9" s="34">
        <v>18.572172001106487</v>
      </c>
      <c r="I9" s="34">
        <v>0.9123653108561917</v>
      </c>
      <c r="J9" s="15">
        <v>1265225.041</v>
      </c>
      <c r="K9" s="15">
        <v>1365225.011</v>
      </c>
      <c r="L9" s="40">
        <v>7.903729910448395</v>
      </c>
      <c r="M9" s="41">
        <v>0.8951760105048879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108712.61561</v>
      </c>
      <c r="C10" s="4">
        <v>111979.44795</v>
      </c>
      <c r="D10" s="34">
        <v>3.005016779027352</v>
      </c>
      <c r="E10" s="34">
        <v>0.9259824393480698</v>
      </c>
      <c r="F10" s="4">
        <v>215569.21382</v>
      </c>
      <c r="G10" s="4">
        <v>228202.98998</v>
      </c>
      <c r="H10" s="34">
        <v>5.860658827910925</v>
      </c>
      <c r="I10" s="34">
        <v>0.9289554783508649</v>
      </c>
      <c r="J10" s="15">
        <v>1378163.918</v>
      </c>
      <c r="K10" s="15">
        <v>1450954.8909999998</v>
      </c>
      <c r="L10" s="40">
        <v>5.281735506878926</v>
      </c>
      <c r="M10" s="41">
        <v>0.951388965395928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133840.92205</v>
      </c>
      <c r="C11" s="4">
        <v>183454.89426</v>
      </c>
      <c r="D11" s="34">
        <v>37.069359243853185</v>
      </c>
      <c r="E11" s="34">
        <v>1.5170284691264813</v>
      </c>
      <c r="F11" s="4">
        <v>311898.36648</v>
      </c>
      <c r="G11" s="4">
        <v>338335.96629</v>
      </c>
      <c r="H11" s="34">
        <v>8.476350840938197</v>
      </c>
      <c r="I11" s="34">
        <v>1.3772784021619286</v>
      </c>
      <c r="J11" s="15">
        <v>1845676.982</v>
      </c>
      <c r="K11" s="15">
        <v>1796833.938</v>
      </c>
      <c r="L11" s="40">
        <v>-2.64634843888409</v>
      </c>
      <c r="M11" s="41">
        <v>1.1781813424150835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52403.66311</v>
      </c>
      <c r="C12" s="4">
        <v>23344.59799</v>
      </c>
      <c r="D12" s="34">
        <v>-55.45235465505992</v>
      </c>
      <c r="E12" s="34">
        <v>0.19304156421660806</v>
      </c>
      <c r="F12" s="4">
        <v>97245.70148</v>
      </c>
      <c r="G12" s="4">
        <v>47845.94716</v>
      </c>
      <c r="H12" s="34">
        <v>-50.798907888139176</v>
      </c>
      <c r="I12" s="34">
        <v>0.1947685029677454</v>
      </c>
      <c r="J12" s="15">
        <v>268094.613</v>
      </c>
      <c r="K12" s="15">
        <v>390168.036</v>
      </c>
      <c r="L12" s="40">
        <v>45.53370977282562</v>
      </c>
      <c r="M12" s="41">
        <v>0.2558326012773344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101106.59644</v>
      </c>
      <c r="C13" s="4">
        <v>69878.9017</v>
      </c>
      <c r="D13" s="34">
        <v>-30.885912333654254</v>
      </c>
      <c r="E13" s="34">
        <v>0.5778438547403999</v>
      </c>
      <c r="F13" s="4">
        <v>167737.66325</v>
      </c>
      <c r="G13" s="4">
        <v>179412.74868</v>
      </c>
      <c r="H13" s="34">
        <v>6.960324356372586</v>
      </c>
      <c r="I13" s="34">
        <v>0.730342997639425</v>
      </c>
      <c r="J13" s="15">
        <v>820097.8530000001</v>
      </c>
      <c r="K13" s="15">
        <v>918224.9180000001</v>
      </c>
      <c r="L13" s="40">
        <v>11.965287391137693</v>
      </c>
      <c r="M13" s="41">
        <v>0.6020787139252153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8969.80422</v>
      </c>
      <c r="C14" s="4">
        <v>9215.97702</v>
      </c>
      <c r="D14" s="34">
        <v>2.744461238642289</v>
      </c>
      <c r="E14" s="34">
        <v>0.07620892081702171</v>
      </c>
      <c r="F14" s="4">
        <v>14218.03961</v>
      </c>
      <c r="G14" s="4">
        <v>16574.70321</v>
      </c>
      <c r="H14" s="34">
        <v>16.57516552663479</v>
      </c>
      <c r="I14" s="34">
        <v>0.06747133922442729</v>
      </c>
      <c r="J14" s="15">
        <v>75877.155</v>
      </c>
      <c r="K14" s="15">
        <v>79349.719</v>
      </c>
      <c r="L14" s="40">
        <v>4.576560626185837</v>
      </c>
      <c r="M14" s="41">
        <v>0.05202949280651869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148748.24904</v>
      </c>
      <c r="C15" s="11">
        <v>185965.25633</v>
      </c>
      <c r="D15" s="33">
        <v>25.020131349574378</v>
      </c>
      <c r="E15" s="33">
        <v>1.537787199730899</v>
      </c>
      <c r="F15" s="11">
        <v>319943.94195</v>
      </c>
      <c r="G15" s="11">
        <v>395726.5042</v>
      </c>
      <c r="H15" s="33">
        <v>23.686200084964607</v>
      </c>
      <c r="I15" s="33">
        <v>1.610900470837146</v>
      </c>
      <c r="J15" s="19">
        <v>1724043.5019999999</v>
      </c>
      <c r="K15" s="19">
        <v>2064161.6739999999</v>
      </c>
      <c r="L15" s="38">
        <v>19.727934452085538</v>
      </c>
      <c r="M15" s="39">
        <v>1.3534677415666032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148748.24904</v>
      </c>
      <c r="C16" s="4">
        <v>185965.25633</v>
      </c>
      <c r="D16" s="34">
        <v>25.020131349574378</v>
      </c>
      <c r="E16" s="34">
        <v>1.537787199730899</v>
      </c>
      <c r="F16" s="4">
        <v>319943.94195</v>
      </c>
      <c r="G16" s="4">
        <v>395726.5042</v>
      </c>
      <c r="H16" s="34">
        <v>23.686200084964607</v>
      </c>
      <c r="I16" s="34">
        <v>1.610900470837146</v>
      </c>
      <c r="J16" s="15">
        <v>1724043.5019999999</v>
      </c>
      <c r="K16" s="15">
        <v>2064161.6739999999</v>
      </c>
      <c r="L16" s="40">
        <v>19.727934452085538</v>
      </c>
      <c r="M16" s="41">
        <v>1.3534677415666032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312886.18442</v>
      </c>
      <c r="C17" s="11">
        <v>344576.71552</v>
      </c>
      <c r="D17" s="33">
        <v>10.1284533092265</v>
      </c>
      <c r="E17" s="33">
        <v>2.8493798944447777</v>
      </c>
      <c r="F17" s="11">
        <v>621329.09704</v>
      </c>
      <c r="G17" s="11">
        <v>707210.68171</v>
      </c>
      <c r="H17" s="33">
        <v>13.822237696437886</v>
      </c>
      <c r="I17" s="33">
        <v>2.878872170694747</v>
      </c>
      <c r="J17" s="19">
        <v>3922592.161000001</v>
      </c>
      <c r="K17" s="19">
        <v>4542911.660999999</v>
      </c>
      <c r="L17" s="38">
        <v>15.814019774155117</v>
      </c>
      <c r="M17" s="39">
        <v>2.9787804237422613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312886.18442</v>
      </c>
      <c r="C18" s="4">
        <v>344576.71552</v>
      </c>
      <c r="D18" s="34">
        <v>10.1284533092265</v>
      </c>
      <c r="E18" s="34">
        <v>2.8493798944447777</v>
      </c>
      <c r="F18" s="4">
        <v>621329.09704</v>
      </c>
      <c r="G18" s="4">
        <v>707210.68171</v>
      </c>
      <c r="H18" s="34">
        <v>13.822237696437886</v>
      </c>
      <c r="I18" s="34">
        <v>2.878872170694747</v>
      </c>
      <c r="J18" s="15">
        <v>3922592.161000001</v>
      </c>
      <c r="K18" s="15">
        <v>4542911.660999999</v>
      </c>
      <c r="L18" s="40">
        <v>15.814019774155117</v>
      </c>
      <c r="M18" s="41">
        <v>2.9787804237422613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9579934.97476</v>
      </c>
      <c r="C19" s="11">
        <v>9966803.46977</v>
      </c>
      <c r="D19" s="33">
        <v>4.038320677846686</v>
      </c>
      <c r="E19" s="33">
        <v>82.4176682274886</v>
      </c>
      <c r="F19" s="11">
        <v>18452242.76549</v>
      </c>
      <c r="G19" s="11">
        <v>19628377.45909</v>
      </c>
      <c r="H19" s="33">
        <v>6.3739389761316465</v>
      </c>
      <c r="I19" s="33">
        <v>79.90205901052533</v>
      </c>
      <c r="J19" s="19">
        <v>114740054.07199998</v>
      </c>
      <c r="K19" s="19">
        <v>120218465.29300001</v>
      </c>
      <c r="L19" s="38">
        <v>4.774628411419694</v>
      </c>
      <c r="M19" s="39">
        <v>78.8270690054096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940772.00218</v>
      </c>
      <c r="C20" s="11">
        <v>1039358.94587</v>
      </c>
      <c r="D20" s="33">
        <v>10.479366250435804</v>
      </c>
      <c r="E20" s="33">
        <v>8.594685450536204</v>
      </c>
      <c r="F20" s="11">
        <v>1903970.88306</v>
      </c>
      <c r="G20" s="11">
        <v>2110338.9546</v>
      </c>
      <c r="H20" s="33">
        <v>10.838824972382554</v>
      </c>
      <c r="I20" s="33">
        <v>8.590645255019313</v>
      </c>
      <c r="J20" s="19">
        <v>11692511.659000002</v>
      </c>
      <c r="K20" s="19">
        <v>12732372.627</v>
      </c>
      <c r="L20" s="38">
        <v>8.893392611668622</v>
      </c>
      <c r="M20" s="39">
        <v>8.348597806709462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649400.50818</v>
      </c>
      <c r="C21" s="4">
        <v>716910.50753</v>
      </c>
      <c r="D21" s="34">
        <v>10.395741687853377</v>
      </c>
      <c r="E21" s="34">
        <v>5.928289098668413</v>
      </c>
      <c r="F21" s="4">
        <v>1331556.37558</v>
      </c>
      <c r="G21" s="4">
        <v>1485573.65185</v>
      </c>
      <c r="H21" s="34">
        <v>11.566710887694342</v>
      </c>
      <c r="I21" s="34">
        <v>6.047386944845488</v>
      </c>
      <c r="J21" s="15">
        <v>7950750.347</v>
      </c>
      <c r="K21" s="15">
        <v>8543110.523000002</v>
      </c>
      <c r="L21" s="40">
        <v>7.450368206109162</v>
      </c>
      <c r="M21" s="41">
        <v>5.601704871843626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129821.34813</v>
      </c>
      <c r="C22" s="4">
        <v>145281.32892</v>
      </c>
      <c r="D22" s="34">
        <v>11.908658331385332</v>
      </c>
      <c r="E22" s="34">
        <v>1.20136294478911</v>
      </c>
      <c r="F22" s="4">
        <v>244866.25189</v>
      </c>
      <c r="G22" s="4">
        <v>269238.1084</v>
      </c>
      <c r="H22" s="34">
        <v>9.953130054421894</v>
      </c>
      <c r="I22" s="34">
        <v>1.0959988552337723</v>
      </c>
      <c r="J22" s="15">
        <v>1685464.966</v>
      </c>
      <c r="K22" s="15">
        <v>1965678.8020000001</v>
      </c>
      <c r="L22" s="40">
        <v>16.625313587206307</v>
      </c>
      <c r="M22" s="41">
        <v>1.2888926687766251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161550.14587</v>
      </c>
      <c r="C23" s="4">
        <v>177167.10942</v>
      </c>
      <c r="D23" s="34">
        <v>9.666944877021042</v>
      </c>
      <c r="E23" s="34">
        <v>1.465033407078678</v>
      </c>
      <c r="F23" s="4">
        <v>327548.25559</v>
      </c>
      <c r="G23" s="4">
        <v>355527.19435</v>
      </c>
      <c r="H23" s="34">
        <v>8.541928794461937</v>
      </c>
      <c r="I23" s="34">
        <v>1.4472594549400526</v>
      </c>
      <c r="J23" s="15">
        <v>2056296.348</v>
      </c>
      <c r="K23" s="15">
        <v>2223583.299</v>
      </c>
      <c r="L23" s="40">
        <v>8.135352239608224</v>
      </c>
      <c r="M23" s="41">
        <v>1.458000264122115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1429458.23677</v>
      </c>
      <c r="C24" s="11">
        <v>1449343.43837</v>
      </c>
      <c r="D24" s="33">
        <v>1.3911005644301002</v>
      </c>
      <c r="E24" s="33">
        <v>11.984936495795356</v>
      </c>
      <c r="F24" s="11">
        <v>2745432.10233</v>
      </c>
      <c r="G24" s="11">
        <v>2845066.81659</v>
      </c>
      <c r="H24" s="33">
        <v>3.6291086629110794</v>
      </c>
      <c r="I24" s="33">
        <v>11.581532765092895</v>
      </c>
      <c r="J24" s="18">
        <v>17568216.727</v>
      </c>
      <c r="K24" s="18">
        <v>17533645.97</v>
      </c>
      <c r="L24" s="42">
        <v>-0.19678011455125308</v>
      </c>
      <c r="M24" s="43">
        <v>11.496785601322172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1429458.23677</v>
      </c>
      <c r="C25" s="4">
        <v>1449343.43837</v>
      </c>
      <c r="D25" s="34">
        <v>1.3911005644301002</v>
      </c>
      <c r="E25" s="34">
        <v>11.984936495795356</v>
      </c>
      <c r="F25" s="4">
        <v>2745432.10233</v>
      </c>
      <c r="G25" s="4">
        <v>2845066.81659</v>
      </c>
      <c r="H25" s="34">
        <v>3.6291086629110794</v>
      </c>
      <c r="I25" s="34">
        <v>11.581532765092895</v>
      </c>
      <c r="J25" s="15">
        <v>17568216.727</v>
      </c>
      <c r="K25" s="15">
        <v>17533645.97</v>
      </c>
      <c r="L25" s="40">
        <v>-0.19678011455125308</v>
      </c>
      <c r="M25" s="41">
        <v>11.496785601322172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7209704.73581</v>
      </c>
      <c r="C26" s="11">
        <v>7478101.08553</v>
      </c>
      <c r="D26" s="33">
        <v>3.7227093141123677</v>
      </c>
      <c r="E26" s="33">
        <v>61.838046281157055</v>
      </c>
      <c r="F26" s="11">
        <v>13802839.7801</v>
      </c>
      <c r="G26" s="11">
        <v>14672971.6879</v>
      </c>
      <c r="H26" s="33">
        <v>6.304006433911502</v>
      </c>
      <c r="I26" s="33">
        <v>59.72988099041313</v>
      </c>
      <c r="J26" s="19">
        <v>85479325.688</v>
      </c>
      <c r="K26" s="19">
        <v>89952446.7</v>
      </c>
      <c r="L26" s="38">
        <v>5.232985843064468</v>
      </c>
      <c r="M26" s="39">
        <v>58.98168560000075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1389492.50278</v>
      </c>
      <c r="C27" s="4">
        <v>1489411.04714</v>
      </c>
      <c r="D27" s="34">
        <v>7.191009966594988</v>
      </c>
      <c r="E27" s="34">
        <v>12.31626427769561</v>
      </c>
      <c r="F27" s="4">
        <v>2782124.34206</v>
      </c>
      <c r="G27" s="4">
        <v>3078694.18152</v>
      </c>
      <c r="H27" s="34">
        <v>10.659834105056833</v>
      </c>
      <c r="I27" s="34">
        <v>12.532569473960823</v>
      </c>
      <c r="J27" s="15">
        <v>16290905.296</v>
      </c>
      <c r="K27" s="15">
        <v>17662162.128</v>
      </c>
      <c r="L27" s="40">
        <v>8.417315103640625</v>
      </c>
      <c r="M27" s="41">
        <v>11.581053455102253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1783951.88753</v>
      </c>
      <c r="C28" s="4">
        <v>1836129.25201</v>
      </c>
      <c r="D28" s="34">
        <v>2.9248190405091594</v>
      </c>
      <c r="E28" s="34">
        <v>15.183352613898704</v>
      </c>
      <c r="F28" s="4">
        <v>3269411.21842</v>
      </c>
      <c r="G28" s="4">
        <v>3422805.45043</v>
      </c>
      <c r="H28" s="34">
        <v>4.691799891851195</v>
      </c>
      <c r="I28" s="34">
        <v>13.933357642618157</v>
      </c>
      <c r="J28" s="15">
        <v>19106751.893</v>
      </c>
      <c r="K28" s="15">
        <v>21456204.440999996</v>
      </c>
      <c r="L28" s="40">
        <v>12.296451857213619</v>
      </c>
      <c r="M28" s="41">
        <v>14.06880136044595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162402.31324</v>
      </c>
      <c r="C29" s="4">
        <v>89236.71605</v>
      </c>
      <c r="D29" s="34">
        <v>-45.05206590368884</v>
      </c>
      <c r="E29" s="34">
        <v>0.7379178368899081</v>
      </c>
      <c r="F29" s="4">
        <v>211354.94244</v>
      </c>
      <c r="G29" s="4">
        <v>143708.03997</v>
      </c>
      <c r="H29" s="34">
        <v>-32.00630261542324</v>
      </c>
      <c r="I29" s="34">
        <v>0.5849983430317741</v>
      </c>
      <c r="J29" s="15">
        <v>876571.385</v>
      </c>
      <c r="K29" s="15">
        <v>1095944.486</v>
      </c>
      <c r="L29" s="40">
        <v>25.026267655314804</v>
      </c>
      <c r="M29" s="41">
        <v>0.7186091705086042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69</v>
      </c>
      <c r="B30" s="4">
        <v>838432.59577</v>
      </c>
      <c r="C30" s="4">
        <v>922613.63811</v>
      </c>
      <c r="D30" s="34">
        <v>10.040287408278758</v>
      </c>
      <c r="E30" s="34">
        <v>7.629293078622425</v>
      </c>
      <c r="F30" s="4">
        <v>1668490.97337</v>
      </c>
      <c r="G30" s="4">
        <v>1826005.15881</v>
      </c>
      <c r="H30" s="34">
        <v>9.440517686580854</v>
      </c>
      <c r="I30" s="34">
        <v>7.43319575226492</v>
      </c>
      <c r="J30" s="15">
        <v>11694770.477</v>
      </c>
      <c r="K30" s="15">
        <v>11853096.134</v>
      </c>
      <c r="L30" s="40">
        <v>1.3538158556542628</v>
      </c>
      <c r="M30" s="41">
        <v>7.772057517165594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435630.61454</v>
      </c>
      <c r="C31" s="4">
        <v>472363.10423</v>
      </c>
      <c r="D31" s="34">
        <v>8.432026690499551</v>
      </c>
      <c r="E31" s="34">
        <v>3.9060733690009397</v>
      </c>
      <c r="F31" s="4">
        <v>865679.41727</v>
      </c>
      <c r="G31" s="4">
        <v>949847.97439</v>
      </c>
      <c r="H31" s="34">
        <v>9.72283219871778</v>
      </c>
      <c r="I31" s="34">
        <v>3.866585970181171</v>
      </c>
      <c r="J31" s="15">
        <v>5380695.381000001</v>
      </c>
      <c r="K31" s="15">
        <v>5879329.979000001</v>
      </c>
      <c r="L31" s="40">
        <v>9.267103277408154</v>
      </c>
      <c r="M31" s="41">
        <v>3.855067928463997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545252.58366</v>
      </c>
      <c r="C32" s="4">
        <v>569337.08032</v>
      </c>
      <c r="D32" s="34">
        <v>4.417126554143607</v>
      </c>
      <c r="E32" s="34">
        <v>4.707972294000057</v>
      </c>
      <c r="F32" s="4">
        <v>1064756.02305</v>
      </c>
      <c r="G32" s="4">
        <v>1162219.72375</v>
      </c>
      <c r="H32" s="34">
        <v>9.153618161352549</v>
      </c>
      <c r="I32" s="34">
        <v>4.731096553641182</v>
      </c>
      <c r="J32" s="15">
        <v>6534080.399</v>
      </c>
      <c r="K32" s="15">
        <v>6929305.89</v>
      </c>
      <c r="L32" s="40">
        <v>6.048678113303996</v>
      </c>
      <c r="M32" s="41">
        <v>4.543535572670681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70</v>
      </c>
      <c r="B33" s="4">
        <v>1224777.64042</v>
      </c>
      <c r="C33" s="4">
        <v>1196901.57682</v>
      </c>
      <c r="D33" s="34">
        <v>-2.2760101654403777</v>
      </c>
      <c r="E33" s="34">
        <v>9.897439771789255</v>
      </c>
      <c r="F33" s="4">
        <v>2369391.19768</v>
      </c>
      <c r="G33" s="4">
        <v>2304437.74641</v>
      </c>
      <c r="H33" s="34">
        <v>-2.7413561480940563</v>
      </c>
      <c r="I33" s="34">
        <v>9.380771344116507</v>
      </c>
      <c r="J33" s="15">
        <v>15242654.966</v>
      </c>
      <c r="K33" s="15">
        <v>13760521.219999999</v>
      </c>
      <c r="L33" s="40">
        <v>-9.723593096517783</v>
      </c>
      <c r="M33" s="41">
        <v>9.022753310946669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71</v>
      </c>
      <c r="B34" s="4">
        <v>236027.0536</v>
      </c>
      <c r="C34" s="4">
        <v>246823.1752</v>
      </c>
      <c r="D34" s="34">
        <v>4.574103449300519</v>
      </c>
      <c r="E34" s="34">
        <v>2.041034583072634</v>
      </c>
      <c r="F34" s="4">
        <v>468459.62258</v>
      </c>
      <c r="G34" s="4">
        <v>490804.90061</v>
      </c>
      <c r="H34" s="34">
        <v>4.769947494500239</v>
      </c>
      <c r="I34" s="34">
        <v>1.9979400851104971</v>
      </c>
      <c r="J34" s="15">
        <v>3122805.2040000004</v>
      </c>
      <c r="K34" s="15">
        <v>3175336.5679999995</v>
      </c>
      <c r="L34" s="40">
        <v>1.6821851050046837</v>
      </c>
      <c r="M34" s="41">
        <v>2.082063467963027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72</v>
      </c>
      <c r="B35" s="4">
        <v>192587.21515</v>
      </c>
      <c r="C35" s="4">
        <v>182876.07166</v>
      </c>
      <c r="D35" s="34">
        <v>-5.042465296793621</v>
      </c>
      <c r="E35" s="34">
        <v>1.5122420590047139</v>
      </c>
      <c r="F35" s="4">
        <v>346757.30003</v>
      </c>
      <c r="G35" s="4">
        <v>377702.44911</v>
      </c>
      <c r="H35" s="34">
        <v>8.924152159831317</v>
      </c>
      <c r="I35" s="34">
        <v>1.5375291941530818</v>
      </c>
      <c r="J35" s="15">
        <v>2017310.0710000002</v>
      </c>
      <c r="K35" s="15">
        <v>2287298.264</v>
      </c>
      <c r="L35" s="40">
        <v>13.383574338979232</v>
      </c>
      <c r="M35" s="41">
        <v>1.4997780719696145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73</v>
      </c>
      <c r="B36" s="11">
        <v>90844.45457</v>
      </c>
      <c r="C36" s="11">
        <v>107484.57864</v>
      </c>
      <c r="D36" s="33">
        <v>18.31715997279503</v>
      </c>
      <c r="E36" s="33">
        <v>0.8888133862367968</v>
      </c>
      <c r="F36" s="11">
        <v>163402.48066</v>
      </c>
      <c r="G36" s="11">
        <v>214998.47744</v>
      </c>
      <c r="H36" s="33">
        <v>31.576018045502284</v>
      </c>
      <c r="I36" s="33">
        <v>0.87520331557657</v>
      </c>
      <c r="J36" s="19">
        <v>1300410.6460000002</v>
      </c>
      <c r="K36" s="19">
        <v>1440525.5569999998</v>
      </c>
      <c r="L36" s="38">
        <v>10.774666558674081</v>
      </c>
      <c r="M36" s="39">
        <v>0.9445504665938114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74</v>
      </c>
      <c r="B37" s="4">
        <v>301532.52218</v>
      </c>
      <c r="C37" s="4">
        <v>356128.00494</v>
      </c>
      <c r="D37" s="34">
        <v>18.106001424088237</v>
      </c>
      <c r="E37" s="34">
        <v>2.9449000220267885</v>
      </c>
      <c r="F37" s="4">
        <v>577194.29088</v>
      </c>
      <c r="G37" s="4">
        <v>685990.18318</v>
      </c>
      <c r="H37" s="34">
        <v>18.8490936274037</v>
      </c>
      <c r="I37" s="34">
        <v>2.7924889976937814</v>
      </c>
      <c r="J37" s="15">
        <v>3825212.7529999996</v>
      </c>
      <c r="K37" s="15">
        <v>4308124.325</v>
      </c>
      <c r="L37" s="40">
        <v>12.62443694461877</v>
      </c>
      <c r="M37" s="41">
        <v>2.8248307165041844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8773.35237</v>
      </c>
      <c r="C38" s="4">
        <v>8796.84041</v>
      </c>
      <c r="D38" s="34">
        <v>0.26772023976053044</v>
      </c>
      <c r="E38" s="34">
        <v>0.07274298891922225</v>
      </c>
      <c r="F38" s="4">
        <v>15817.97166</v>
      </c>
      <c r="G38" s="4">
        <v>15757.40228</v>
      </c>
      <c r="H38" s="34">
        <v>-0.38291496091856697</v>
      </c>
      <c r="I38" s="34">
        <v>0.06414431806466381</v>
      </c>
      <c r="J38" s="15">
        <v>87157.21</v>
      </c>
      <c r="K38" s="15">
        <v>104597.70899999999</v>
      </c>
      <c r="L38" s="40">
        <v>20.01039156714629</v>
      </c>
      <c r="M38" s="41">
        <v>0.06858456232206488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398684.74169</v>
      </c>
      <c r="C39" s="4">
        <v>327517.44352</v>
      </c>
      <c r="D39" s="34">
        <v>-17.85051965327949</v>
      </c>
      <c r="E39" s="34">
        <v>2.708313059509892</v>
      </c>
      <c r="F39" s="4">
        <v>793231.47467</v>
      </c>
      <c r="G39" s="4">
        <v>729184.4801</v>
      </c>
      <c r="H39" s="34">
        <v>-8.074187247378806</v>
      </c>
      <c r="I39" s="34">
        <v>2.9683218330166867</v>
      </c>
      <c r="J39" s="15">
        <v>4444244.369</v>
      </c>
      <c r="K39" s="15">
        <v>4972225.029999999</v>
      </c>
      <c r="L39" s="40">
        <v>11.880099678650218</v>
      </c>
      <c r="M39" s="41">
        <v>3.260280561683869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398684.74169</v>
      </c>
      <c r="C40" s="11">
        <v>327517.44352</v>
      </c>
      <c r="D40" s="33">
        <v>-17.85051965327949</v>
      </c>
      <c r="E40" s="33">
        <v>2.708313059509892</v>
      </c>
      <c r="F40" s="11">
        <v>793231.47467</v>
      </c>
      <c r="G40" s="11">
        <v>729184.4801</v>
      </c>
      <c r="H40" s="33">
        <v>-8.074187247378806</v>
      </c>
      <c r="I40" s="33">
        <v>2.9683218330166867</v>
      </c>
      <c r="J40" s="19">
        <v>4444244.369</v>
      </c>
      <c r="K40" s="19">
        <v>4972225.029999999</v>
      </c>
      <c r="L40" s="38">
        <v>11.880099678650218</v>
      </c>
      <c r="M40" s="39">
        <v>3.260280561683869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77</v>
      </c>
      <c r="B41" s="48">
        <v>11591926.97166</v>
      </c>
      <c r="C41" s="49">
        <v>12093042.28586</v>
      </c>
      <c r="D41" s="50">
        <v>4.322968177983954</v>
      </c>
      <c r="E41" s="51">
        <v>100</v>
      </c>
      <c r="F41" s="49">
        <v>22558449.43227</v>
      </c>
      <c r="G41" s="49">
        <v>24087157.00214</v>
      </c>
      <c r="H41" s="50">
        <v>6.776651801622381</v>
      </c>
      <c r="I41" s="51">
        <v>98.05259982350098</v>
      </c>
      <c r="J41" s="52">
        <v>138584180.806</v>
      </c>
      <c r="K41" s="52">
        <v>146951173.915</v>
      </c>
      <c r="L41" s="53">
        <v>6.037480656405301</v>
      </c>
      <c r="M41" s="54">
        <v>96.35566631458354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515469.8357299976</v>
      </c>
      <c r="G42" s="45">
        <v>478389.4958599992</v>
      </c>
      <c r="H42" s="46">
        <v>-7.193503343893245</v>
      </c>
      <c r="I42" s="46">
        <v>1.9474001764990134</v>
      </c>
      <c r="J42" s="19">
        <v>14855287.728000015</v>
      </c>
      <c r="K42" s="19">
        <v>5557941.050000012</v>
      </c>
      <c r="L42" s="38">
        <v>-62.586109728967976</v>
      </c>
      <c r="M42" s="39">
        <v>3.6443336854164605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76</v>
      </c>
      <c r="B43" s="76">
        <v>11591926.97166</v>
      </c>
      <c r="C43" s="76">
        <v>12093042.28586</v>
      </c>
      <c r="D43" s="77">
        <v>4.322968177983954</v>
      </c>
      <c r="E43" s="78">
        <v>100</v>
      </c>
      <c r="F43" s="76">
        <v>23073919.268</v>
      </c>
      <c r="G43" s="76">
        <v>24565546.498</v>
      </c>
      <c r="H43" s="77">
        <v>6.464559456393086</v>
      </c>
      <c r="I43" s="78">
        <v>100</v>
      </c>
      <c r="J43" s="76">
        <v>153439468.534</v>
      </c>
      <c r="K43" s="76">
        <v>152509114.965</v>
      </c>
      <c r="L43" s="79">
        <v>-0.6063326325937141</v>
      </c>
      <c r="M43" s="80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34</v>
      </c>
      <c r="B3" s="92" t="s">
        <v>80</v>
      </c>
      <c r="C3" s="92"/>
      <c r="D3" s="92"/>
      <c r="E3" s="92"/>
      <c r="F3" s="92" t="s">
        <v>83</v>
      </c>
      <c r="G3" s="92"/>
      <c r="H3" s="92"/>
      <c r="I3" s="92"/>
      <c r="J3" s="92" t="s">
        <v>84</v>
      </c>
      <c r="K3" s="92"/>
      <c r="L3" s="92"/>
      <c r="M3" s="93"/>
    </row>
    <row r="4" spans="1:13" ht="37.5" customHeight="1">
      <c r="A4" s="98"/>
      <c r="B4" s="55">
        <v>2013</v>
      </c>
      <c r="C4" s="55">
        <v>2014</v>
      </c>
      <c r="D4" s="32" t="s">
        <v>81</v>
      </c>
      <c r="E4" s="32" t="s">
        <v>82</v>
      </c>
      <c r="F4" s="55">
        <v>2013</v>
      </c>
      <c r="G4" s="55">
        <v>2014</v>
      </c>
      <c r="H4" s="32" t="s">
        <v>81</v>
      </c>
      <c r="I4" s="32" t="s">
        <v>82</v>
      </c>
      <c r="J4" s="27" t="s">
        <v>75</v>
      </c>
      <c r="K4" s="86" t="s">
        <v>85</v>
      </c>
      <c r="L4" s="29" t="s">
        <v>86</v>
      </c>
      <c r="M4" s="37" t="s">
        <v>87</v>
      </c>
    </row>
    <row r="5" spans="1:13" ht="30" customHeight="1">
      <c r="A5" s="25" t="s">
        <v>78</v>
      </c>
      <c r="B5" s="6">
        <v>107649.839</v>
      </c>
      <c r="C5" s="6">
        <v>109968.645</v>
      </c>
      <c r="D5" s="7">
        <v>2.1540264449443316</v>
      </c>
      <c r="E5" s="20">
        <v>0.9093546718786362</v>
      </c>
      <c r="F5" s="6">
        <v>214518.595</v>
      </c>
      <c r="G5" s="6">
        <v>230761.343</v>
      </c>
      <c r="H5" s="7">
        <v>7.571720297720574</v>
      </c>
      <c r="I5" s="20">
        <v>0.9580264826241602</v>
      </c>
      <c r="J5" s="15">
        <v>1297521.5359999998</v>
      </c>
      <c r="K5" s="15">
        <v>1551146.611</v>
      </c>
      <c r="L5" s="16">
        <v>19.54688750538012</v>
      </c>
      <c r="M5" s="17">
        <v>1.0555523781498395</v>
      </c>
    </row>
    <row r="6" spans="1:13" ht="30" customHeight="1">
      <c r="A6" s="25" t="s">
        <v>35</v>
      </c>
      <c r="B6" s="6">
        <v>1099282.679</v>
      </c>
      <c r="C6" s="6">
        <v>1110769.818</v>
      </c>
      <c r="D6" s="7">
        <v>1.0449667969343095</v>
      </c>
      <c r="E6" s="20">
        <v>9.185197502252413</v>
      </c>
      <c r="F6" s="6">
        <v>2136762.7060000002</v>
      </c>
      <c r="G6" s="6">
        <v>2155205.693</v>
      </c>
      <c r="H6" s="7">
        <v>0.8631275222191065</v>
      </c>
      <c r="I6" s="20">
        <v>8.947530390288792</v>
      </c>
      <c r="J6" s="15">
        <v>13023444.847</v>
      </c>
      <c r="K6" s="15">
        <v>12522165.764</v>
      </c>
      <c r="L6" s="16">
        <v>-3.8490513753392235</v>
      </c>
      <c r="M6" s="17">
        <v>8.521310466749105</v>
      </c>
    </row>
    <row r="7" spans="1:13" ht="30" customHeight="1">
      <c r="A7" s="25" t="s">
        <v>36</v>
      </c>
      <c r="B7" s="6">
        <v>235326.894</v>
      </c>
      <c r="C7" s="6">
        <v>235722.374</v>
      </c>
      <c r="D7" s="7">
        <v>0.16805558994035355</v>
      </c>
      <c r="E7" s="20">
        <v>1.949239640655963</v>
      </c>
      <c r="F7" s="6">
        <v>452769.413</v>
      </c>
      <c r="G7" s="6">
        <v>479673.585</v>
      </c>
      <c r="H7" s="7">
        <v>5.942135494916928</v>
      </c>
      <c r="I7" s="20">
        <v>1.9914080559206626</v>
      </c>
      <c r="J7" s="15">
        <v>3148831.2489999994</v>
      </c>
      <c r="K7" s="15">
        <v>3125575.43</v>
      </c>
      <c r="L7" s="16">
        <v>-0.7385539954668815</v>
      </c>
      <c r="M7" s="17">
        <v>2.1269482554561745</v>
      </c>
    </row>
    <row r="8" spans="1:13" ht="30" customHeight="1">
      <c r="A8" s="25" t="s">
        <v>37</v>
      </c>
      <c r="B8" s="6">
        <v>167676.772</v>
      </c>
      <c r="C8" s="6">
        <v>177632.596</v>
      </c>
      <c r="D8" s="7">
        <v>5.93750934088831</v>
      </c>
      <c r="E8" s="20">
        <v>1.4688826169544085</v>
      </c>
      <c r="F8" s="6">
        <v>334473.525</v>
      </c>
      <c r="G8" s="6">
        <v>383459.627</v>
      </c>
      <c r="H8" s="7">
        <v>14.645733769212363</v>
      </c>
      <c r="I8" s="20">
        <v>1.5919671505949873</v>
      </c>
      <c r="J8" s="15">
        <v>1907422.099</v>
      </c>
      <c r="K8" s="15">
        <v>2196503.378</v>
      </c>
      <c r="L8" s="16">
        <v>15.155600805482758</v>
      </c>
      <c r="M8" s="17">
        <v>1.4947164554402366</v>
      </c>
    </row>
    <row r="9" spans="1:13" ht="30" customHeight="1">
      <c r="A9" s="25" t="s">
        <v>79</v>
      </c>
      <c r="B9" s="6">
        <v>125454.138</v>
      </c>
      <c r="C9" s="6">
        <v>90054.601</v>
      </c>
      <c r="D9" s="7">
        <v>-28.21711389065541</v>
      </c>
      <c r="E9" s="20">
        <v>0.7446811056325782</v>
      </c>
      <c r="F9" s="6">
        <v>188107.77500000002</v>
      </c>
      <c r="G9" s="6">
        <v>151165.413</v>
      </c>
      <c r="H9" s="7">
        <v>-19.638934116359632</v>
      </c>
      <c r="I9" s="20">
        <v>0.627576816064979</v>
      </c>
      <c r="J9" s="15">
        <v>1162402.281</v>
      </c>
      <c r="K9" s="15">
        <v>1101624.268</v>
      </c>
      <c r="L9" s="16">
        <v>-5.228655689466944</v>
      </c>
      <c r="M9" s="17">
        <v>0.7496532614446566</v>
      </c>
    </row>
    <row r="10" spans="1:13" ht="30" customHeight="1">
      <c r="A10" s="25" t="s">
        <v>38</v>
      </c>
      <c r="B10" s="6">
        <v>983018.046</v>
      </c>
      <c r="C10" s="6">
        <v>968192.619</v>
      </c>
      <c r="D10" s="7">
        <v>-1.5081541036124606</v>
      </c>
      <c r="E10" s="20">
        <v>8.006195596627224</v>
      </c>
      <c r="F10" s="6">
        <v>1919954.126</v>
      </c>
      <c r="G10" s="6">
        <v>2032015.048</v>
      </c>
      <c r="H10" s="7">
        <v>5.83664580744259</v>
      </c>
      <c r="I10" s="20">
        <v>8.436093341139916</v>
      </c>
      <c r="J10" s="15">
        <v>11467971.493</v>
      </c>
      <c r="K10" s="15">
        <v>12282120.081999999</v>
      </c>
      <c r="L10" s="16">
        <v>7.099325190134547</v>
      </c>
      <c r="M10" s="17">
        <v>8.357959827484676</v>
      </c>
    </row>
    <row r="11" spans="1:13" ht="30" customHeight="1">
      <c r="A11" s="25" t="s">
        <v>39</v>
      </c>
      <c r="B11" s="6">
        <v>673662.065</v>
      </c>
      <c r="C11" s="6">
        <v>742880.26</v>
      </c>
      <c r="D11" s="7">
        <v>10.274913580000987</v>
      </c>
      <c r="E11" s="20">
        <v>6.1430386368534045</v>
      </c>
      <c r="F11" s="6">
        <v>1399991.6379999998</v>
      </c>
      <c r="G11" s="6">
        <v>1519704.509</v>
      </c>
      <c r="H11" s="7">
        <v>8.550970430867695</v>
      </c>
      <c r="I11" s="20">
        <v>6.309190033554913</v>
      </c>
      <c r="J11" s="15">
        <v>8429401.616</v>
      </c>
      <c r="K11" s="15">
        <v>9482168.023</v>
      </c>
      <c r="L11" s="16">
        <v>12.489218748359606</v>
      </c>
      <c r="M11" s="17">
        <v>6.452597669179326</v>
      </c>
    </row>
    <row r="12" spans="1:13" ht="30" customHeight="1">
      <c r="A12" s="25" t="s">
        <v>40</v>
      </c>
      <c r="B12" s="6">
        <v>581684.982</v>
      </c>
      <c r="C12" s="6">
        <v>571320.879</v>
      </c>
      <c r="D12" s="7">
        <v>-1.7817381092365907</v>
      </c>
      <c r="E12" s="20">
        <v>4.7243767572152855</v>
      </c>
      <c r="F12" s="6">
        <v>1069517.882</v>
      </c>
      <c r="G12" s="6">
        <v>1100642.714</v>
      </c>
      <c r="H12" s="7">
        <v>2.910174062896121</v>
      </c>
      <c r="I12" s="20">
        <v>4.569417278522813</v>
      </c>
      <c r="J12" s="15">
        <v>5986999.574</v>
      </c>
      <c r="K12" s="15">
        <v>6602584.103999999</v>
      </c>
      <c r="L12" s="16">
        <v>10.282020608007468</v>
      </c>
      <c r="M12" s="17">
        <v>4.493046178541743</v>
      </c>
    </row>
    <row r="13" spans="1:13" ht="30" customHeight="1">
      <c r="A13" s="25" t="s">
        <v>41</v>
      </c>
      <c r="B13" s="6">
        <v>3168484.358</v>
      </c>
      <c r="C13" s="6">
        <v>3392530.317</v>
      </c>
      <c r="D13" s="7">
        <v>7.07107669426594</v>
      </c>
      <c r="E13" s="20">
        <v>28.05357193638114</v>
      </c>
      <c r="F13" s="6">
        <v>6207834.036</v>
      </c>
      <c r="G13" s="6">
        <v>6894932.306</v>
      </c>
      <c r="H13" s="7">
        <v>11.06824483411495</v>
      </c>
      <c r="I13" s="20">
        <v>28.624931971594876</v>
      </c>
      <c r="J13" s="15">
        <v>40363617.24</v>
      </c>
      <c r="K13" s="15">
        <v>41285290.518</v>
      </c>
      <c r="L13" s="16">
        <v>2.2834258696879792</v>
      </c>
      <c r="M13" s="17">
        <v>28.09456326039184</v>
      </c>
    </row>
    <row r="14" spans="1:13" ht="30" customHeight="1">
      <c r="A14" s="25" t="s">
        <v>42</v>
      </c>
      <c r="B14" s="6">
        <v>1587657.924</v>
      </c>
      <c r="C14" s="6">
        <v>1634219.838</v>
      </c>
      <c r="D14" s="7">
        <v>2.9327422044850935</v>
      </c>
      <c r="E14" s="20">
        <v>13.513719702211915</v>
      </c>
      <c r="F14" s="6">
        <v>3177909.211</v>
      </c>
      <c r="G14" s="6">
        <v>3373990.875</v>
      </c>
      <c r="H14" s="7">
        <v>6.170146816066479</v>
      </c>
      <c r="I14" s="20">
        <v>14.00742675683883</v>
      </c>
      <c r="J14" s="15">
        <v>18956184.59</v>
      </c>
      <c r="K14" s="15">
        <v>20315942.554</v>
      </c>
      <c r="L14" s="16">
        <v>7.173162708688318</v>
      </c>
      <c r="M14" s="17">
        <v>13.824961048269488</v>
      </c>
    </row>
    <row r="15" spans="1:13" ht="30" customHeight="1">
      <c r="A15" s="25" t="s">
        <v>43</v>
      </c>
      <c r="B15" s="6">
        <v>97535.252</v>
      </c>
      <c r="C15" s="6">
        <v>135021.444</v>
      </c>
      <c r="D15" s="7">
        <v>38.4334804404873</v>
      </c>
      <c r="E15" s="20">
        <v>1.116521722216361</v>
      </c>
      <c r="F15" s="6">
        <v>222339.729</v>
      </c>
      <c r="G15" s="6">
        <v>268617.778</v>
      </c>
      <c r="H15" s="7">
        <v>20.814115951360183</v>
      </c>
      <c r="I15" s="20">
        <v>1.1151908793825036</v>
      </c>
      <c r="J15" s="15">
        <v>1454525.483</v>
      </c>
      <c r="K15" s="15">
        <v>1439029.9189999998</v>
      </c>
      <c r="L15" s="16">
        <v>-1.0653346525108798</v>
      </c>
      <c r="M15" s="17">
        <v>0.9792571781786399</v>
      </c>
    </row>
    <row r="16" spans="1:13" ht="30" customHeight="1">
      <c r="A16" s="25" t="s">
        <v>44</v>
      </c>
      <c r="B16" s="6">
        <v>871862.286</v>
      </c>
      <c r="C16" s="6">
        <v>1008838.306</v>
      </c>
      <c r="D16" s="7">
        <v>15.710740354239846</v>
      </c>
      <c r="E16" s="20">
        <v>8.342303633287734</v>
      </c>
      <c r="F16" s="6">
        <v>1726729.253</v>
      </c>
      <c r="G16" s="6">
        <v>2026449.654</v>
      </c>
      <c r="H16" s="7">
        <v>17.357695219402185</v>
      </c>
      <c r="I16" s="20">
        <v>8.412988107096286</v>
      </c>
      <c r="J16" s="15">
        <v>10859499.850000001</v>
      </c>
      <c r="K16" s="15">
        <v>12209800.921999998</v>
      </c>
      <c r="L16" s="16">
        <v>12.434284181144832</v>
      </c>
      <c r="M16" s="17">
        <v>8.308746773874878</v>
      </c>
    </row>
    <row r="17" spans="1:13" ht="30" customHeight="1">
      <c r="A17" s="25" t="s">
        <v>45</v>
      </c>
      <c r="B17" s="6">
        <v>1892631.738</v>
      </c>
      <c r="C17" s="6">
        <v>1915890.589</v>
      </c>
      <c r="D17" s="7">
        <v>1.2289158283152506</v>
      </c>
      <c r="E17" s="20">
        <v>15.842916477832947</v>
      </c>
      <c r="F17" s="6">
        <v>3507541.5439999998</v>
      </c>
      <c r="G17" s="6">
        <v>3470538.4579999996</v>
      </c>
      <c r="H17" s="7">
        <v>-1.054957882488879</v>
      </c>
      <c r="I17" s="20">
        <v>14.408252736376287</v>
      </c>
      <c r="J17" s="15">
        <v>20526358.950000003</v>
      </c>
      <c r="K17" s="15">
        <v>22837222.344</v>
      </c>
      <c r="L17" s="16">
        <v>11.258028760137204</v>
      </c>
      <c r="M17" s="17">
        <v>15.540687246839397</v>
      </c>
    </row>
    <row r="18" spans="1:13" s="5" customFormat="1" ht="39" customHeight="1" thickBot="1">
      <c r="A18" s="26" t="s">
        <v>32</v>
      </c>
      <c r="B18" s="81">
        <v>11591926.973000001</v>
      </c>
      <c r="C18" s="81">
        <v>12093042.285999998</v>
      </c>
      <c r="D18" s="82">
        <v>4.322968167132165</v>
      </c>
      <c r="E18" s="81">
        <v>100</v>
      </c>
      <c r="F18" s="81">
        <v>22558449.433000002</v>
      </c>
      <c r="G18" s="81">
        <v>24087157.003</v>
      </c>
      <c r="H18" s="82">
        <v>6.776651801979357</v>
      </c>
      <c r="I18" s="81">
        <v>100</v>
      </c>
      <c r="J18" s="83">
        <v>138584180.80799997</v>
      </c>
      <c r="K18" s="83">
        <v>146951173.917</v>
      </c>
      <c r="L18" s="84">
        <v>6.037480656318193</v>
      </c>
      <c r="M18" s="85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9" t="s">
        <v>46</v>
      </c>
      <c r="B1" s="100"/>
      <c r="C1" s="100"/>
      <c r="D1" s="100"/>
      <c r="E1" s="100"/>
      <c r="F1" s="100"/>
      <c r="G1" s="100"/>
      <c r="H1" s="101"/>
    </row>
    <row r="2" spans="1:8" ht="12.75">
      <c r="A2" s="102" t="s">
        <v>47</v>
      </c>
      <c r="B2" s="103"/>
      <c r="C2" s="103"/>
      <c r="D2" s="103"/>
      <c r="E2" s="103"/>
      <c r="F2" s="103"/>
      <c r="G2" s="103"/>
      <c r="H2" s="104"/>
    </row>
    <row r="3" spans="1:8" ht="12.75">
      <c r="A3" s="102" t="s">
        <v>64</v>
      </c>
      <c r="B3" s="103"/>
      <c r="C3" s="103"/>
      <c r="D3" s="103"/>
      <c r="E3" s="103"/>
      <c r="F3" s="103"/>
      <c r="G3" s="103"/>
      <c r="H3" s="104"/>
    </row>
    <row r="4" spans="1:9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  <c r="I4" s="87"/>
    </row>
    <row r="5" spans="1:9" ht="12.75">
      <c r="A5" s="60" t="s">
        <v>49</v>
      </c>
      <c r="B5" s="105">
        <v>2012</v>
      </c>
      <c r="C5" s="106"/>
      <c r="D5" s="105">
        <v>2013</v>
      </c>
      <c r="E5" s="106"/>
      <c r="F5" s="105">
        <v>2014</v>
      </c>
      <c r="G5" s="106"/>
      <c r="H5" s="61" t="s">
        <v>50</v>
      </c>
      <c r="I5" s="87"/>
    </row>
    <row r="6" spans="1:9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59" t="s">
        <v>88</v>
      </c>
      <c r="I6" s="87"/>
    </row>
    <row r="7" spans="1:9" ht="12.75">
      <c r="A7" s="63" t="s">
        <v>52</v>
      </c>
      <c r="B7" s="64">
        <v>118872</v>
      </c>
      <c r="C7" s="64">
        <v>118872</v>
      </c>
      <c r="D7" s="64">
        <v>166797</v>
      </c>
      <c r="E7" s="64">
        <v>166797</v>
      </c>
      <c r="F7" s="64">
        <v>205827</v>
      </c>
      <c r="G7" s="64">
        <f>F7</f>
        <v>205827</v>
      </c>
      <c r="H7" s="65">
        <f>((F7-D7)/D7)*100</f>
        <v>23.39970143347902</v>
      </c>
      <c r="I7" s="88"/>
    </row>
    <row r="8" spans="1:9" ht="12.75">
      <c r="A8" s="63" t="s">
        <v>53</v>
      </c>
      <c r="B8" s="64">
        <v>124660</v>
      </c>
      <c r="C8" s="64">
        <f>C7+B8</f>
        <v>243532</v>
      </c>
      <c r="D8" s="64">
        <v>167677</v>
      </c>
      <c r="E8" s="64">
        <f>E7+D8</f>
        <v>334474</v>
      </c>
      <c r="F8" s="64">
        <v>177633</v>
      </c>
      <c r="G8" s="64">
        <f>G7+F8</f>
        <v>383460</v>
      </c>
      <c r="H8" s="65">
        <f>((F8-D8)/D8)*100</f>
        <v>5.9376062310275115</v>
      </c>
      <c r="I8" s="88"/>
    </row>
    <row r="9" spans="1:9" ht="12.75">
      <c r="A9" s="63" t="s">
        <v>54</v>
      </c>
      <c r="B9" s="64">
        <v>157699</v>
      </c>
      <c r="C9" s="64">
        <f>C8+B9</f>
        <v>401231</v>
      </c>
      <c r="D9" s="64">
        <v>168058</v>
      </c>
      <c r="E9" s="64">
        <f aca="true" t="shared" si="0" ref="E9:E18">E8+D9</f>
        <v>502532</v>
      </c>
      <c r="F9" s="64"/>
      <c r="G9" s="64"/>
      <c r="H9" s="65"/>
      <c r="I9" s="88"/>
    </row>
    <row r="10" spans="1:9" ht="12.75">
      <c r="A10" s="63" t="s">
        <v>55</v>
      </c>
      <c r="B10" s="64">
        <v>139376</v>
      </c>
      <c r="C10" s="64">
        <f>C9+B10</f>
        <v>540607</v>
      </c>
      <c r="D10" s="64">
        <v>161332</v>
      </c>
      <c r="E10" s="64">
        <f t="shared" si="0"/>
        <v>663864</v>
      </c>
      <c r="F10" s="64"/>
      <c r="G10" s="64"/>
      <c r="H10" s="65"/>
      <c r="I10" s="88"/>
    </row>
    <row r="11" spans="1:9" ht="12.75">
      <c r="A11" s="63" t="s">
        <v>56</v>
      </c>
      <c r="B11" s="64">
        <v>149969</v>
      </c>
      <c r="C11" s="64">
        <f aca="true" t="shared" si="1" ref="C11:C18">C10+B11</f>
        <v>690576</v>
      </c>
      <c r="D11" s="64">
        <v>171476</v>
      </c>
      <c r="E11" s="64">
        <f t="shared" si="0"/>
        <v>835340</v>
      </c>
      <c r="F11" s="64"/>
      <c r="G11" s="64"/>
      <c r="H11" s="66"/>
      <c r="I11" s="88"/>
    </row>
    <row r="12" spans="1:9" ht="12.75">
      <c r="A12" s="63" t="s">
        <v>57</v>
      </c>
      <c r="B12" s="64">
        <v>154855</v>
      </c>
      <c r="C12" s="64">
        <f t="shared" si="1"/>
        <v>845431</v>
      </c>
      <c r="D12" s="64">
        <v>171078</v>
      </c>
      <c r="E12" s="64">
        <f t="shared" si="0"/>
        <v>1006418</v>
      </c>
      <c r="F12" s="64"/>
      <c r="G12" s="64"/>
      <c r="H12" s="66"/>
      <c r="I12" s="88"/>
    </row>
    <row r="13" spans="1:9" ht="12.75">
      <c r="A13" s="63" t="s">
        <v>58</v>
      </c>
      <c r="B13" s="64">
        <v>148300</v>
      </c>
      <c r="C13" s="64">
        <f t="shared" si="1"/>
        <v>993731</v>
      </c>
      <c r="D13" s="64">
        <v>188543</v>
      </c>
      <c r="E13" s="64">
        <f t="shared" si="0"/>
        <v>1194961</v>
      </c>
      <c r="F13" s="64"/>
      <c r="G13" s="64"/>
      <c r="H13" s="66"/>
      <c r="I13" s="89"/>
    </row>
    <row r="14" spans="1:9" ht="12.75">
      <c r="A14" s="63" t="s">
        <v>59</v>
      </c>
      <c r="B14" s="64">
        <v>151170</v>
      </c>
      <c r="C14" s="64">
        <f t="shared" si="1"/>
        <v>1144901</v>
      </c>
      <c r="D14" s="64">
        <v>159825</v>
      </c>
      <c r="E14" s="64">
        <f t="shared" si="0"/>
        <v>1354786</v>
      </c>
      <c r="F14" s="64"/>
      <c r="G14" s="64"/>
      <c r="H14" s="66"/>
      <c r="I14" s="89"/>
    </row>
    <row r="15" spans="1:9" ht="12.75">
      <c r="A15" s="63" t="s">
        <v>60</v>
      </c>
      <c r="B15" s="67">
        <v>173139</v>
      </c>
      <c r="C15" s="64">
        <f t="shared" si="1"/>
        <v>1318040</v>
      </c>
      <c r="D15" s="67">
        <v>196170</v>
      </c>
      <c r="E15" s="64">
        <f t="shared" si="0"/>
        <v>1550956</v>
      </c>
      <c r="F15" s="64"/>
      <c r="G15" s="64"/>
      <c r="H15" s="66"/>
      <c r="I15" s="89"/>
    </row>
    <row r="16" spans="1:9" ht="12.75">
      <c r="A16" s="63" t="s">
        <v>61</v>
      </c>
      <c r="B16" s="64">
        <v>155735</v>
      </c>
      <c r="C16" s="64">
        <f t="shared" si="1"/>
        <v>1473775</v>
      </c>
      <c r="D16" s="64">
        <v>177569</v>
      </c>
      <c r="E16" s="64">
        <f t="shared" si="0"/>
        <v>1728525</v>
      </c>
      <c r="F16" s="64"/>
      <c r="G16" s="64"/>
      <c r="H16" s="66"/>
      <c r="I16" s="89"/>
    </row>
    <row r="17" spans="1:9" ht="12.75">
      <c r="A17" s="63" t="s">
        <v>4</v>
      </c>
      <c r="B17" s="64">
        <v>186239</v>
      </c>
      <c r="C17" s="64">
        <f t="shared" si="1"/>
        <v>1660014</v>
      </c>
      <c r="D17" s="64">
        <v>224039</v>
      </c>
      <c r="E17" s="64">
        <f t="shared" si="0"/>
        <v>1952564</v>
      </c>
      <c r="F17" s="68"/>
      <c r="G17" s="64"/>
      <c r="H17" s="66"/>
      <c r="I17" s="89"/>
    </row>
    <row r="18" spans="1:9" ht="12.75">
      <c r="A18" s="63" t="s">
        <v>62</v>
      </c>
      <c r="B18" s="64">
        <v>158706</v>
      </c>
      <c r="C18" s="64">
        <f t="shared" si="1"/>
        <v>1818720</v>
      </c>
      <c r="D18" s="64">
        <v>195679</v>
      </c>
      <c r="E18" s="64">
        <f t="shared" si="0"/>
        <v>2148243</v>
      </c>
      <c r="F18" s="64"/>
      <c r="G18" s="64"/>
      <c r="H18" s="69"/>
      <c r="I18" s="89"/>
    </row>
    <row r="19" spans="1:8" ht="13.5" thickBot="1">
      <c r="A19" s="70" t="s">
        <v>63</v>
      </c>
      <c r="B19" s="71">
        <f>SUM(B7:B18)</f>
        <v>1818720</v>
      </c>
      <c r="C19" s="72"/>
      <c r="D19" s="71">
        <f>SUM(D7:D18)</f>
        <v>2148243</v>
      </c>
      <c r="E19" s="73"/>
      <c r="F19" s="71">
        <f>SUM(F7:F18)</f>
        <v>383460</v>
      </c>
      <c r="G19" s="73"/>
      <c r="H19" s="74"/>
    </row>
    <row r="20" ht="12.75">
      <c r="I20" s="90"/>
    </row>
    <row r="22" spans="6:9" ht="12.75">
      <c r="F22"/>
      <c r="G22"/>
      <c r="I22" s="91"/>
    </row>
    <row r="23" ht="12.75">
      <c r="I23" s="91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2014-08-04T08:06:12Z</dcterms:modified>
  <cp:category/>
  <cp:version/>
  <cp:contentType/>
  <cp:contentStatus/>
</cp:coreProperties>
</file>