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<sst xmlns="http://schemas.openxmlformats.org/spreadsheetml/2006/main" count="108" uniqueCount="88">
  <si>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</si>
  <si>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</si>
  <si>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</si>
  <si>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</si>
  <si>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</si>
  <si>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</si>
  <si>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</si>
  <si>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</si>
  <si>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</si>
  <si>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</si>
  <si>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</si>
  <si>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</si>
  <si>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</si>
  <si>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</si>
  <si>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</si>
  <si>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</si>
  <si>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</si>
  <si>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</si>
  <si>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</si>
  <si>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</si>
  <si>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</si>
  <si>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</si>
  <si>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</si>
  <si>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</si>
  <si>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</si>
  <si>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</si>
  <si>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</si>
  <si>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</si>
  <si>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</si>
  <si>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</si>
  <si>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</si>
  <si>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</si>
  <si>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</si>
  <si>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</si>
  <si>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</si>
  <si>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</si>
  <si>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</si>
  <si>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</si>
  <si>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</si>
  <si>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</si>
  <si>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</si>
  <si>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</si>
  <si>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</si>
  <si>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</si>
  <si>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</si>
  <si>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</si>
  <si>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</si>
  <si>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</si>
  <si>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</si>
  <si>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</si>
  <si>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</si>
  <si>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</si>
  <si>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</si>
  <si>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</si>
  <si>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</si>
  <si>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</si>
  <si>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</si>
  <si>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</si>
  <si>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</si>
  <si>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</si>
  <si>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</si>
  <si>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</si>
  <si>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</si>
  <si>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</si>
  <si>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</si>
  <si>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</si>
  <si>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</si>
  <si>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</si>
  <si>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</si>
  <si>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</si>
  <si>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</si>
  <si>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</si>
  <si>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</si>
  <si>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</si>
  <si>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</si>
  <si>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</si>
  <si>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</si>
  <si>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</si>
  <si>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</si>
  <si>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</si>
  <si>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</si>
  <si>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</si>
  <si>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</si>
  <si>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</si>
  <si>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</si>
  <si>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MART</t>
  </si>
  <si>
    <t xml:space="preserve">01 NİSAN - 31 MART </t>
  </si>
  <si>
    <t>NİSAN - MART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</si>
</sst>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186" fontId="21" fillId="0" borderId="4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3" fontId="22" fillId="2" borderId="28" xfId="0" applyNumberFormat="1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17" xfId="0" applyNumberFormat="1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205"/>
          <c:h val="0.81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120362</c:v>
              </c:pt>
              <c:pt idx="2">
                <c:v>125386</c:v>
              </c:pt>
              <c:pt idx="3">
                <c:v>158494</c:v>
              </c:pt>
            </c:numLit>
          </c:val>
          <c:smooth val="0"/>
        </c:ser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632030"/>
        <c:crosses val="autoZero"/>
        <c:auto val="0"/>
        <c:lblOffset val="100"/>
        <c:noMultiLvlLbl val="0"/>
      </c:catAx>
      <c:valAx>
        <c:axId val="4363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67416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5045"/>
          <c:w val="0.13925"/>
          <c:h val="0.18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8</xdr:col>
      <xdr:colOff>571500</xdr:colOff>
      <xdr:row>40</xdr:row>
      <xdr:rowOff>95250</xdr:rowOff>
    </xdr:to>
    <xdr:graphicFrame>
      <xdr:nvGraphicFramePr>
        <xdr:cNvPr id="1" name="Chart 7"/>
        <xdr:cNvGraphicFramePr/>
      </xdr:nvGraphicFramePr>
      <xdr:xfrm>
        <a:off x="676275" y="3248025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75" bestFit="1" customWidth="1"/>
    <col min="12" max="12" width="8.7109375" style="77" customWidth="1"/>
    <col min="13" max="13" width="6.00390625" style="7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8"/>
      <c r="O1" s="48"/>
      <c r="P1" s="48"/>
    </row>
    <row r="2" spans="1:16" ht="25.5" customHeight="1" thickBo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8"/>
      <c r="O2" s="48"/>
      <c r="P2" s="48"/>
    </row>
    <row r="3" spans="1:13" ht="32.25" customHeight="1">
      <c r="A3" s="104" t="s">
        <v>3</v>
      </c>
      <c r="B3" s="99" t="s">
        <v>56</v>
      </c>
      <c r="C3" s="100"/>
      <c r="D3" s="100"/>
      <c r="E3" s="101"/>
      <c r="F3" s="99" t="s">
        <v>85</v>
      </c>
      <c r="G3" s="100"/>
      <c r="H3" s="100"/>
      <c r="I3" s="101"/>
      <c r="J3" s="99" t="s">
        <v>86</v>
      </c>
      <c r="K3" s="100"/>
      <c r="L3" s="100"/>
      <c r="M3" s="101"/>
    </row>
    <row r="4" spans="1:121" ht="27">
      <c r="A4" s="105"/>
      <c r="B4" s="52">
        <v>2011</v>
      </c>
      <c r="C4" s="49">
        <v>2012</v>
      </c>
      <c r="D4" s="50" t="s">
        <v>71</v>
      </c>
      <c r="E4" s="53" t="s">
        <v>72</v>
      </c>
      <c r="F4" s="52">
        <v>2011</v>
      </c>
      <c r="G4" s="49">
        <v>2012</v>
      </c>
      <c r="H4" s="50" t="s">
        <v>71</v>
      </c>
      <c r="I4" s="53" t="s">
        <v>72</v>
      </c>
      <c r="J4" s="52" t="s">
        <v>67</v>
      </c>
      <c r="K4" s="49" t="s">
        <v>68</v>
      </c>
      <c r="L4" s="50" t="s">
        <v>84</v>
      </c>
      <c r="M4" s="53" t="s">
        <v>70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</row>
    <row r="5" spans="1:121" ht="19.5" customHeight="1">
      <c r="A5" s="57" t="s">
        <v>5</v>
      </c>
      <c r="B5" s="19">
        <v>1477004.23171</v>
      </c>
      <c r="C5" s="51">
        <v>1675883.4211</v>
      </c>
      <c r="D5" s="62">
        <v>13.465038563887378</v>
      </c>
      <c r="E5" s="63">
        <v>13.292028655901925</v>
      </c>
      <c r="F5" s="19">
        <v>4217100.30195</v>
      </c>
      <c r="G5" s="51">
        <v>4740663.39076</v>
      </c>
      <c r="H5" s="62">
        <v>12.415239176737211</v>
      </c>
      <c r="I5" s="78">
        <v>13.644204618026379</v>
      </c>
      <c r="J5" s="95">
        <v>15758249.41</v>
      </c>
      <c r="K5" s="96">
        <v>18404973.93309</v>
      </c>
      <c r="L5" s="97">
        <v>16.79580297422137</v>
      </c>
      <c r="M5" s="98">
        <v>13.308814564448271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</row>
    <row r="6" spans="1:121" ht="19.5" customHeight="1">
      <c r="A6" s="57" t="s">
        <v>6</v>
      </c>
      <c r="B6" s="19">
        <v>1097235.64094</v>
      </c>
      <c r="C6" s="51">
        <v>1195340.77608</v>
      </c>
      <c r="D6" s="62">
        <v>8.941118159081435</v>
      </c>
      <c r="E6" s="63">
        <v>9.480673684804797</v>
      </c>
      <c r="F6" s="19">
        <v>3133319.082</v>
      </c>
      <c r="G6" s="51">
        <v>3435786.7582300003</v>
      </c>
      <c r="H6" s="62">
        <v>9.653267615404653</v>
      </c>
      <c r="I6" s="78">
        <v>9.88861129532344</v>
      </c>
      <c r="J6" s="95">
        <v>11682909.18</v>
      </c>
      <c r="K6" s="96">
        <v>13372044.33619</v>
      </c>
      <c r="L6" s="97">
        <v>14.458172448020354</v>
      </c>
      <c r="M6" s="98">
        <v>9.669454521637286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</row>
    <row r="7" spans="1:121" ht="25.5" customHeight="1">
      <c r="A7" s="58" t="s">
        <v>74</v>
      </c>
      <c r="B7" s="20">
        <v>438873.95612</v>
      </c>
      <c r="C7" s="21">
        <v>535704.67828</v>
      </c>
      <c r="D7" s="64">
        <v>22.063446875741214</v>
      </c>
      <c r="E7" s="65">
        <v>4.2488647152584935</v>
      </c>
      <c r="F7" s="20">
        <v>1208284.11144</v>
      </c>
      <c r="G7" s="21">
        <v>1508933.2961999997</v>
      </c>
      <c r="H7" s="64">
        <v>24.882325432691026</v>
      </c>
      <c r="I7" s="79">
        <v>4.342893167322138</v>
      </c>
      <c r="J7" s="81">
        <v>4326697.953</v>
      </c>
      <c r="K7" s="82">
        <v>5759421.44782</v>
      </c>
      <c r="L7" s="83">
        <v>33.11355473350281</v>
      </c>
      <c r="M7" s="84">
        <v>4.164693322913806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</row>
    <row r="8" spans="1:121" ht="19.5" customHeight="1">
      <c r="A8" s="59" t="s">
        <v>7</v>
      </c>
      <c r="B8" s="20">
        <v>216569.8354</v>
      </c>
      <c r="C8" s="21">
        <v>194560.83389</v>
      </c>
      <c r="D8" s="64">
        <v>-10.162542474740228</v>
      </c>
      <c r="E8" s="65">
        <v>1.5431313102224078</v>
      </c>
      <c r="F8" s="20">
        <v>699870.96715</v>
      </c>
      <c r="G8" s="21">
        <v>569541.94699</v>
      </c>
      <c r="H8" s="64">
        <v>-18.62186406884732</v>
      </c>
      <c r="I8" s="79">
        <v>1.6392108493564428</v>
      </c>
      <c r="J8" s="81">
        <v>2329278.3779999996</v>
      </c>
      <c r="K8" s="82">
        <v>2207137.37701</v>
      </c>
      <c r="L8" s="83">
        <v>-5.243727076317696</v>
      </c>
      <c r="M8" s="84">
        <v>1.596002372819291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</row>
    <row r="9" spans="1:121" ht="19.5" customHeight="1">
      <c r="A9" s="59" t="s">
        <v>8</v>
      </c>
      <c r="B9" s="20">
        <v>94660.55967</v>
      </c>
      <c r="C9" s="21">
        <v>103260.35276</v>
      </c>
      <c r="D9" s="64">
        <v>9.084874545407377</v>
      </c>
      <c r="E9" s="65">
        <v>0.8189946571603216</v>
      </c>
      <c r="F9" s="20">
        <v>264201.89626</v>
      </c>
      <c r="G9" s="21">
        <v>288783.07961</v>
      </c>
      <c r="H9" s="64">
        <v>9.30393903222018</v>
      </c>
      <c r="I9" s="79">
        <v>0.8311527530308296</v>
      </c>
      <c r="J9" s="81">
        <v>1139937.643</v>
      </c>
      <c r="K9" s="82">
        <v>1229050.3714200002</v>
      </c>
      <c r="L9" s="83">
        <v>7.8173336030451885</v>
      </c>
      <c r="M9" s="84">
        <v>0.8887382043061038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</row>
    <row r="10" spans="1:121" ht="19.5" customHeight="1">
      <c r="A10" s="59" t="s">
        <v>9</v>
      </c>
      <c r="B10" s="20">
        <v>112480.90179</v>
      </c>
      <c r="C10" s="21">
        <v>107021.04428</v>
      </c>
      <c r="D10" s="64">
        <v>-4.8540307048688724</v>
      </c>
      <c r="E10" s="65">
        <v>0.8488220418223389</v>
      </c>
      <c r="F10" s="20">
        <v>313457.18451</v>
      </c>
      <c r="G10" s="21">
        <v>311358.92218999995</v>
      </c>
      <c r="H10" s="64">
        <v>-0.6693935962195496</v>
      </c>
      <c r="I10" s="79">
        <v>0.8961287680303865</v>
      </c>
      <c r="J10" s="81">
        <v>1310919.267</v>
      </c>
      <c r="K10" s="82">
        <v>1370098.4074199998</v>
      </c>
      <c r="L10" s="83">
        <v>4.514323796264704</v>
      </c>
      <c r="M10" s="84">
        <v>0.9907314025919576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ht="19.5" customHeight="1">
      <c r="A11" s="59" t="s">
        <v>10</v>
      </c>
      <c r="B11" s="20">
        <v>130201.37718</v>
      </c>
      <c r="C11" s="21">
        <v>138025.38122</v>
      </c>
      <c r="D11" s="64">
        <v>6.0091561314159785</v>
      </c>
      <c r="E11" s="65">
        <v>1.0947284872678233</v>
      </c>
      <c r="F11" s="20">
        <v>379213.11721</v>
      </c>
      <c r="G11" s="21">
        <v>403775.79556</v>
      </c>
      <c r="H11" s="64">
        <v>6.477275504264196</v>
      </c>
      <c r="I11" s="79">
        <v>1.162115746324655</v>
      </c>
      <c r="J11" s="81">
        <v>1625322.546</v>
      </c>
      <c r="K11" s="82">
        <v>1786631.57479</v>
      </c>
      <c r="L11" s="83">
        <v>9.924739503982732</v>
      </c>
      <c r="M11" s="84">
        <v>1.2919305623746804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1:121" ht="19.5" customHeight="1">
      <c r="A12" s="59" t="s">
        <v>11</v>
      </c>
      <c r="B12" s="20">
        <v>18288.03631</v>
      </c>
      <c r="C12" s="21">
        <v>19498.2011</v>
      </c>
      <c r="D12" s="64">
        <v>6.617248399371747</v>
      </c>
      <c r="E12" s="65">
        <v>0.15464718159788615</v>
      </c>
      <c r="F12" s="20">
        <v>46139.92788</v>
      </c>
      <c r="G12" s="21">
        <v>50346.57123</v>
      </c>
      <c r="H12" s="64">
        <v>9.117143314442473</v>
      </c>
      <c r="I12" s="79">
        <v>0.1449035426174887</v>
      </c>
      <c r="J12" s="81">
        <v>170138.602</v>
      </c>
      <c r="K12" s="82">
        <v>185372.30945</v>
      </c>
      <c r="L12" s="83">
        <v>8.953704374507547</v>
      </c>
      <c r="M12" s="84">
        <v>0.13404450888235375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</row>
    <row r="13" spans="1:121" ht="19.5" customHeight="1">
      <c r="A13" s="59" t="s">
        <v>75</v>
      </c>
      <c r="B13" s="20">
        <v>74347.10289</v>
      </c>
      <c r="C13" s="21">
        <v>86830.23613</v>
      </c>
      <c r="D13" s="64">
        <v>16.790342534892567</v>
      </c>
      <c r="E13" s="65">
        <v>0.6886815468829812</v>
      </c>
      <c r="F13" s="20">
        <v>197735.23094</v>
      </c>
      <c r="G13" s="21">
        <v>281073.49629000004</v>
      </c>
      <c r="H13" s="64">
        <v>42.146391896792466</v>
      </c>
      <c r="I13" s="79">
        <v>0.8089636365154428</v>
      </c>
      <c r="J13" s="81">
        <v>719123.827</v>
      </c>
      <c r="K13" s="82">
        <v>760459.75821</v>
      </c>
      <c r="L13" s="83">
        <v>5.748096455438397</v>
      </c>
      <c r="M13" s="84">
        <v>0.5498958022182256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1:121" ht="19.5" customHeight="1">
      <c r="A14" s="59" t="s">
        <v>76</v>
      </c>
      <c r="B14" s="20">
        <v>11813.87158</v>
      </c>
      <c r="C14" s="21">
        <v>10440.04842</v>
      </c>
      <c r="D14" s="64">
        <v>-11.628898711966544</v>
      </c>
      <c r="E14" s="65">
        <v>0.08280374459254419</v>
      </c>
      <c r="F14" s="20">
        <v>24416.64661</v>
      </c>
      <c r="G14" s="21">
        <v>21973.64916</v>
      </c>
      <c r="H14" s="64">
        <v>-10.005458525985517</v>
      </c>
      <c r="I14" s="79">
        <v>0.06324282924793335</v>
      </c>
      <c r="J14" s="81">
        <v>61490.964</v>
      </c>
      <c r="K14" s="82">
        <v>73874.08407</v>
      </c>
      <c r="L14" s="83">
        <v>20.13811341451729</v>
      </c>
      <c r="M14" s="84">
        <v>0.053419064301876304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1:121" ht="19.5" customHeight="1">
      <c r="A15" s="57" t="s">
        <v>12</v>
      </c>
      <c r="B15" s="19">
        <v>104072.30123</v>
      </c>
      <c r="C15" s="51">
        <v>147817.61989</v>
      </c>
      <c r="D15" s="62">
        <v>42.03358448212148</v>
      </c>
      <c r="E15" s="63">
        <v>1.172394221869839</v>
      </c>
      <c r="F15" s="19">
        <v>304798.99257</v>
      </c>
      <c r="G15" s="51">
        <v>407296.47736</v>
      </c>
      <c r="H15" s="62">
        <v>33.62789487122747</v>
      </c>
      <c r="I15" s="78">
        <v>1.1722486958539953</v>
      </c>
      <c r="J15" s="95">
        <v>1033831.131</v>
      </c>
      <c r="K15" s="96">
        <v>1523407.07823</v>
      </c>
      <c r="L15" s="97">
        <v>47.35550444843395</v>
      </c>
      <c r="M15" s="98">
        <v>1.1015903844275152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1:121" ht="19.5" customHeight="1">
      <c r="A16" s="59" t="s">
        <v>13</v>
      </c>
      <c r="B16" s="20">
        <v>104072.30123</v>
      </c>
      <c r="C16" s="21">
        <v>147817.61989</v>
      </c>
      <c r="D16" s="64">
        <v>42.03358448212148</v>
      </c>
      <c r="E16" s="65">
        <v>1.172394221869839</v>
      </c>
      <c r="F16" s="20">
        <v>304798.99257</v>
      </c>
      <c r="G16" s="21">
        <v>407296.47736</v>
      </c>
      <c r="H16" s="64">
        <v>33.62789487122747</v>
      </c>
      <c r="I16" s="79">
        <v>1.1722486958539953</v>
      </c>
      <c r="J16" s="81">
        <v>1033831.131</v>
      </c>
      <c r="K16" s="82">
        <v>1523407.07823</v>
      </c>
      <c r="L16" s="83">
        <v>47.35550444843395</v>
      </c>
      <c r="M16" s="84">
        <v>1.1015903844275152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1:121" ht="19.5" customHeight="1">
      <c r="A17" s="57" t="s">
        <v>14</v>
      </c>
      <c r="B17" s="19">
        <v>275696.28954</v>
      </c>
      <c r="C17" s="51">
        <v>332725.02513</v>
      </c>
      <c r="D17" s="62">
        <v>20.685347519603035</v>
      </c>
      <c r="E17" s="63">
        <v>2.6389607492272886</v>
      </c>
      <c r="F17" s="19">
        <v>778982.22738</v>
      </c>
      <c r="G17" s="51">
        <v>897580.15517</v>
      </c>
      <c r="H17" s="62">
        <v>15.224728321323564</v>
      </c>
      <c r="I17" s="78">
        <v>2.5833446268489455</v>
      </c>
      <c r="J17" s="95">
        <v>3041509.097</v>
      </c>
      <c r="K17" s="96">
        <v>3509522.5206699995</v>
      </c>
      <c r="L17" s="97">
        <v>15.387539827897461</v>
      </c>
      <c r="M17" s="98">
        <v>2.5377696598296886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</row>
    <row r="18" spans="1:121" ht="19.5" customHeight="1">
      <c r="A18" s="59" t="s">
        <v>15</v>
      </c>
      <c r="B18" s="20">
        <v>275696.28954</v>
      </c>
      <c r="C18" s="21">
        <v>332725.02513</v>
      </c>
      <c r="D18" s="64">
        <v>20.685347519603035</v>
      </c>
      <c r="E18" s="65">
        <v>2.6389607492272886</v>
      </c>
      <c r="F18" s="20">
        <v>778982.22738</v>
      </c>
      <c r="G18" s="21">
        <v>897580.15517</v>
      </c>
      <c r="H18" s="64">
        <v>15.224728321323564</v>
      </c>
      <c r="I18" s="79">
        <v>2.5833446268489455</v>
      </c>
      <c r="J18" s="81">
        <v>3041509.097</v>
      </c>
      <c r="K18" s="82">
        <v>3509522.5206699995</v>
      </c>
      <c r="L18" s="83">
        <v>15.387539827897461</v>
      </c>
      <c r="M18" s="84">
        <v>2.5377696598296886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1:121" ht="19.5" customHeight="1">
      <c r="A19" s="57" t="s">
        <v>16</v>
      </c>
      <c r="B19" s="19">
        <v>9905789.96381</v>
      </c>
      <c r="C19" s="51">
        <v>10625361.44079</v>
      </c>
      <c r="D19" s="62">
        <v>7.264150356598463</v>
      </c>
      <c r="E19" s="63">
        <v>84.27352820137999</v>
      </c>
      <c r="F19" s="19">
        <v>26342507.13087</v>
      </c>
      <c r="G19" s="51">
        <v>28736011.779069997</v>
      </c>
      <c r="H19" s="62">
        <v>9.0860928168645</v>
      </c>
      <c r="I19" s="78">
        <v>82.70572962084763</v>
      </c>
      <c r="J19" s="95">
        <v>98402757.898</v>
      </c>
      <c r="K19" s="96">
        <v>113899012.17629</v>
      </c>
      <c r="L19" s="97">
        <v>15.747784522820735</v>
      </c>
      <c r="M19" s="98">
        <v>82.36147672030863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1:121" ht="21.75" customHeight="1">
      <c r="A20" s="57" t="s">
        <v>77</v>
      </c>
      <c r="B20" s="19">
        <v>966627.05013</v>
      </c>
      <c r="C20" s="51">
        <v>1047085.85823</v>
      </c>
      <c r="D20" s="62">
        <v>8.32366610154136</v>
      </c>
      <c r="E20" s="63">
        <v>8.304811096972085</v>
      </c>
      <c r="F20" s="19">
        <v>2598404.31759</v>
      </c>
      <c r="G20" s="51">
        <v>2754339.12916</v>
      </c>
      <c r="H20" s="62">
        <v>6.001175818343322</v>
      </c>
      <c r="I20" s="78">
        <v>7.9273223108276545</v>
      </c>
      <c r="J20" s="95">
        <v>9723274.299</v>
      </c>
      <c r="K20" s="96">
        <v>11208204.27053</v>
      </c>
      <c r="L20" s="97">
        <v>15.271912792614714</v>
      </c>
      <c r="M20" s="98">
        <v>8.104760853192758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1:121" ht="19.5" customHeight="1">
      <c r="A21" s="59" t="s">
        <v>17</v>
      </c>
      <c r="B21" s="20">
        <v>733006.02886</v>
      </c>
      <c r="C21" s="21">
        <v>727453.38843</v>
      </c>
      <c r="D21" s="64">
        <v>-0.757516338390231</v>
      </c>
      <c r="E21" s="65">
        <v>5.7696920699280225</v>
      </c>
      <c r="F21" s="20">
        <v>1967449.23889</v>
      </c>
      <c r="G21" s="21">
        <v>1955393.43703</v>
      </c>
      <c r="H21" s="64">
        <v>-0.612763044743237</v>
      </c>
      <c r="I21" s="79">
        <v>5.627859639978789</v>
      </c>
      <c r="J21" s="81">
        <v>6986546.516</v>
      </c>
      <c r="K21" s="82">
        <v>7937129.161010001</v>
      </c>
      <c r="L21" s="83">
        <v>13.605901611519467</v>
      </c>
      <c r="M21" s="84">
        <v>5.739414821340211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</row>
    <row r="22" spans="1:121" ht="19.5" customHeight="1">
      <c r="A22" s="59" t="s">
        <v>18</v>
      </c>
      <c r="B22" s="20">
        <v>112329.67273</v>
      </c>
      <c r="C22" s="21">
        <v>151033.12053</v>
      </c>
      <c r="D22" s="64">
        <v>34.4552306255081</v>
      </c>
      <c r="E22" s="65">
        <v>1.1978975033701103</v>
      </c>
      <c r="F22" s="20">
        <v>303287.42605</v>
      </c>
      <c r="G22" s="21">
        <v>345779.79297</v>
      </c>
      <c r="H22" s="64">
        <v>14.010593011856251</v>
      </c>
      <c r="I22" s="79">
        <v>0.9951962118333676</v>
      </c>
      <c r="J22" s="81">
        <v>1383820.4820000003</v>
      </c>
      <c r="K22" s="82">
        <v>1516836.90705</v>
      </c>
      <c r="L22" s="83">
        <v>9.612260172486716</v>
      </c>
      <c r="M22" s="84">
        <v>1.0968394301360727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1:121" ht="19.5" customHeight="1">
      <c r="A23" s="59" t="s">
        <v>19</v>
      </c>
      <c r="B23" s="20">
        <v>121291.34854</v>
      </c>
      <c r="C23" s="21">
        <v>168599.34927</v>
      </c>
      <c r="D23" s="64">
        <v>39.00360685197474</v>
      </c>
      <c r="E23" s="65">
        <v>1.337221523673952</v>
      </c>
      <c r="F23" s="20">
        <v>327667.65265</v>
      </c>
      <c r="G23" s="21">
        <v>453165.89916</v>
      </c>
      <c r="H23" s="64">
        <v>38.30046862881873</v>
      </c>
      <c r="I23" s="79">
        <v>1.3042664590154978</v>
      </c>
      <c r="J23" s="81">
        <v>1352907.301</v>
      </c>
      <c r="K23" s="82">
        <v>1754238.20247</v>
      </c>
      <c r="L23" s="83">
        <v>29.664331116652015</v>
      </c>
      <c r="M23" s="84">
        <v>1.2685066017164741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1:121" ht="19.5" customHeight="1">
      <c r="A24" s="57" t="s">
        <v>20</v>
      </c>
      <c r="B24" s="19">
        <v>1296709.69644</v>
      </c>
      <c r="C24" s="51">
        <v>1650069.50384</v>
      </c>
      <c r="D24" s="62">
        <v>27.250494722921974</v>
      </c>
      <c r="E24" s="63">
        <v>13.087289278674962</v>
      </c>
      <c r="F24" s="19">
        <v>3621473.24267</v>
      </c>
      <c r="G24" s="51">
        <v>4354033.4933</v>
      </c>
      <c r="H24" s="62">
        <v>20.228238662614174</v>
      </c>
      <c r="I24" s="78">
        <v>12.531436847449633</v>
      </c>
      <c r="J24" s="85">
        <v>13236085.136</v>
      </c>
      <c r="K24" s="86">
        <v>16501612.320600001</v>
      </c>
      <c r="L24" s="87">
        <v>24.671397554842695</v>
      </c>
      <c r="M24" s="88">
        <v>11.93247538343071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1:121" ht="19.5" customHeight="1">
      <c r="A25" s="59" t="s">
        <v>21</v>
      </c>
      <c r="B25" s="20">
        <v>1296709.69644</v>
      </c>
      <c r="C25" s="21">
        <v>1650069.50384</v>
      </c>
      <c r="D25" s="64">
        <v>27.250494722921974</v>
      </c>
      <c r="E25" s="65">
        <v>13.087289278674962</v>
      </c>
      <c r="F25" s="20">
        <v>3621473.24267</v>
      </c>
      <c r="G25" s="21">
        <v>4354033.4933</v>
      </c>
      <c r="H25" s="64">
        <v>20.228238662614174</v>
      </c>
      <c r="I25" s="79">
        <v>12.531436847449633</v>
      </c>
      <c r="J25" s="81">
        <v>13236085.136</v>
      </c>
      <c r="K25" s="82">
        <v>16501612.320600001</v>
      </c>
      <c r="L25" s="83">
        <v>24.671397554842695</v>
      </c>
      <c r="M25" s="84">
        <v>11.93247538343071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1:121" ht="19.5" customHeight="1">
      <c r="A26" s="57" t="s">
        <v>22</v>
      </c>
      <c r="B26" s="19">
        <v>7642453.21724</v>
      </c>
      <c r="C26" s="51">
        <v>7928206.07872</v>
      </c>
      <c r="D26" s="62">
        <v>3.7390200941680924</v>
      </c>
      <c r="E26" s="63">
        <v>62.88142782573295</v>
      </c>
      <c r="F26" s="19">
        <v>20122629.57061</v>
      </c>
      <c r="G26" s="51">
        <v>21627639.15661</v>
      </c>
      <c r="H26" s="62">
        <v>7.479189440519905</v>
      </c>
      <c r="I26" s="78">
        <v>62.24697046257035</v>
      </c>
      <c r="J26" s="95">
        <v>75443398.46100001</v>
      </c>
      <c r="K26" s="96">
        <v>86189195.58716</v>
      </c>
      <c r="L26" s="97">
        <v>14.243522091220436</v>
      </c>
      <c r="M26" s="98">
        <v>62.32424048513139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1:121" ht="19.5" customHeight="1">
      <c r="A27" s="59" t="s">
        <v>23</v>
      </c>
      <c r="B27" s="20">
        <v>1414220.28036</v>
      </c>
      <c r="C27" s="21">
        <v>1489663.7631</v>
      </c>
      <c r="D27" s="64">
        <v>5.334634482882358</v>
      </c>
      <c r="E27" s="65">
        <v>11.815054184250679</v>
      </c>
      <c r="F27" s="20">
        <v>4001198.31141</v>
      </c>
      <c r="G27" s="21">
        <v>4046201.10001</v>
      </c>
      <c r="H27" s="64">
        <v>1.1247327699721377</v>
      </c>
      <c r="I27" s="79">
        <v>11.645457857612056</v>
      </c>
      <c r="J27" s="81">
        <v>15089974.366999999</v>
      </c>
      <c r="K27" s="82">
        <v>16209976.34698</v>
      </c>
      <c r="L27" s="83">
        <v>7.422159592459707</v>
      </c>
      <c r="M27" s="84">
        <v>11.721590591779211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1:121" ht="19.5" customHeight="1">
      <c r="A28" s="59" t="s">
        <v>24</v>
      </c>
      <c r="B28" s="20">
        <v>1933301.01996</v>
      </c>
      <c r="C28" s="21">
        <v>1916507.25584</v>
      </c>
      <c r="D28" s="64">
        <v>-0.8686574903036781</v>
      </c>
      <c r="E28" s="65">
        <v>15.200502041573207</v>
      </c>
      <c r="F28" s="20">
        <v>5010134.80643</v>
      </c>
      <c r="G28" s="21">
        <v>5168993.1397400005</v>
      </c>
      <c r="H28" s="64">
        <v>3.1707396995809782</v>
      </c>
      <c r="I28" s="79">
        <v>14.876989622433555</v>
      </c>
      <c r="J28" s="81">
        <v>17931255.063</v>
      </c>
      <c r="K28" s="82">
        <v>20490047.76364</v>
      </c>
      <c r="L28" s="83">
        <v>14.270014517388162</v>
      </c>
      <c r="M28" s="84">
        <v>14.816551606883454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1:121" ht="19.5" customHeight="1">
      <c r="A29" s="59" t="s">
        <v>25</v>
      </c>
      <c r="B29" s="20">
        <v>166469.7415</v>
      </c>
      <c r="C29" s="21">
        <v>94217.59499</v>
      </c>
      <c r="D29" s="64">
        <v>-43.40257025628889</v>
      </c>
      <c r="E29" s="65">
        <v>0.7472733226725525</v>
      </c>
      <c r="F29" s="20">
        <v>311116.39472</v>
      </c>
      <c r="G29" s="21">
        <v>242590.40013</v>
      </c>
      <c r="H29" s="64">
        <v>-22.025838481341474</v>
      </c>
      <c r="I29" s="79">
        <v>0.6982046150321543</v>
      </c>
      <c r="J29" s="81">
        <v>1226894.552</v>
      </c>
      <c r="K29" s="82">
        <v>1262425.8674</v>
      </c>
      <c r="L29" s="83">
        <v>2.896036610650807</v>
      </c>
      <c r="M29" s="84">
        <v>0.9128723480766477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1:121" ht="19.5" customHeight="1">
      <c r="A30" s="59" t="s">
        <v>78</v>
      </c>
      <c r="B30" s="20">
        <v>924385.74315</v>
      </c>
      <c r="C30" s="21">
        <v>1138339.83256</v>
      </c>
      <c r="D30" s="64">
        <v>23.145541890435855</v>
      </c>
      <c r="E30" s="65">
        <v>9.028578888029504</v>
      </c>
      <c r="F30" s="20">
        <v>2421434.14374</v>
      </c>
      <c r="G30" s="21">
        <v>2918121.93586</v>
      </c>
      <c r="H30" s="64">
        <v>20.51213300200872</v>
      </c>
      <c r="I30" s="79">
        <v>8.398709107005818</v>
      </c>
      <c r="J30" s="81">
        <v>10059430.978</v>
      </c>
      <c r="K30" s="82">
        <v>11694567.99135</v>
      </c>
      <c r="L30" s="83">
        <v>16.25476646667241</v>
      </c>
      <c r="M30" s="84">
        <v>8.45645516119886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</row>
    <row r="31" spans="1:121" ht="19.5" customHeight="1">
      <c r="A31" s="59" t="s">
        <v>26</v>
      </c>
      <c r="B31" s="20">
        <v>427589.1387</v>
      </c>
      <c r="C31" s="21">
        <v>466910.28503</v>
      </c>
      <c r="D31" s="64">
        <v>9.196011491205827</v>
      </c>
      <c r="E31" s="65">
        <v>3.70323186578249</v>
      </c>
      <c r="F31" s="20">
        <v>1098539.36074</v>
      </c>
      <c r="G31" s="21">
        <v>1300544.1189899999</v>
      </c>
      <c r="H31" s="64">
        <v>18.388486154371854</v>
      </c>
      <c r="I31" s="79">
        <v>3.743123822892988</v>
      </c>
      <c r="J31" s="81">
        <v>4193650.617</v>
      </c>
      <c r="K31" s="82">
        <v>5267200.71248</v>
      </c>
      <c r="L31" s="83">
        <v>25.59941667834939</v>
      </c>
      <c r="M31" s="84">
        <v>3.808763751090902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1:121" ht="19.5" customHeight="1">
      <c r="A32" s="59" t="s">
        <v>27</v>
      </c>
      <c r="B32" s="20">
        <v>545886.48115</v>
      </c>
      <c r="C32" s="21">
        <v>579745.5586</v>
      </c>
      <c r="D32" s="64">
        <v>6.202585815767089</v>
      </c>
      <c r="E32" s="65">
        <v>4.598168632150489</v>
      </c>
      <c r="F32" s="20">
        <v>1493059.73363</v>
      </c>
      <c r="G32" s="21">
        <v>1565431.38908</v>
      </c>
      <c r="H32" s="64">
        <v>4.847204289278278</v>
      </c>
      <c r="I32" s="79">
        <v>4.5055015358651325</v>
      </c>
      <c r="J32" s="81">
        <v>5451512.643</v>
      </c>
      <c r="K32" s="82">
        <v>6357015.2377</v>
      </c>
      <c r="L32" s="83">
        <v>16.61011638416923</v>
      </c>
      <c r="M32" s="84">
        <v>4.596819169073236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1:121" ht="19.5" customHeight="1">
      <c r="A33" s="59" t="s">
        <v>79</v>
      </c>
      <c r="B33" s="20">
        <v>1382703.36069</v>
      </c>
      <c r="C33" s="21">
        <v>1341525.09934</v>
      </c>
      <c r="D33" s="64">
        <v>-2.978098015864456</v>
      </c>
      <c r="E33" s="65">
        <v>10.64011364903582</v>
      </c>
      <c r="F33" s="20">
        <v>3641485.27212</v>
      </c>
      <c r="G33" s="21">
        <v>3967025.20929</v>
      </c>
      <c r="H33" s="64">
        <v>8.939757072818736</v>
      </c>
      <c r="I33" s="79">
        <v>11.417580034456806</v>
      </c>
      <c r="J33" s="81">
        <v>13388210.765999999</v>
      </c>
      <c r="K33" s="82">
        <v>15624527.732320001</v>
      </c>
      <c r="L33" s="83">
        <v>16.703628329479518</v>
      </c>
      <c r="M33" s="84">
        <v>11.298247039223854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1:121" ht="19.5" customHeight="1">
      <c r="A34" s="60" t="s">
        <v>80</v>
      </c>
      <c r="B34" s="20">
        <v>273869.35648</v>
      </c>
      <c r="C34" s="21">
        <v>281785.02873</v>
      </c>
      <c r="D34" s="64">
        <v>2.8903095810859964</v>
      </c>
      <c r="E34" s="65">
        <v>2.2349374840314824</v>
      </c>
      <c r="F34" s="20">
        <v>724170.59413</v>
      </c>
      <c r="G34" s="21">
        <v>727948.55297</v>
      </c>
      <c r="H34" s="64">
        <v>0.5216945938737986</v>
      </c>
      <c r="I34" s="79">
        <v>2.0951242873471765</v>
      </c>
      <c r="J34" s="81">
        <v>3117777.0689999997</v>
      </c>
      <c r="K34" s="82">
        <v>3165778.9083900005</v>
      </c>
      <c r="L34" s="83">
        <v>1.539617436643633</v>
      </c>
      <c r="M34" s="84">
        <v>2.2892053309597022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</row>
    <row r="35" spans="1:121" ht="19.5" customHeight="1">
      <c r="A35" s="59" t="s">
        <v>81</v>
      </c>
      <c r="B35" s="20">
        <v>147466.569</v>
      </c>
      <c r="C35" s="21">
        <v>136065.90662</v>
      </c>
      <c r="D35" s="64">
        <v>-7.731014871580823</v>
      </c>
      <c r="E35" s="65">
        <v>1.0791871959072246</v>
      </c>
      <c r="F35" s="20">
        <v>349498.73712</v>
      </c>
      <c r="G35" s="21">
        <v>550766.61194</v>
      </c>
      <c r="H35" s="64">
        <v>57.5875828560991</v>
      </c>
      <c r="I35" s="79">
        <v>1.5851731562999158</v>
      </c>
      <c r="J35" s="81">
        <v>1290702.3909999998</v>
      </c>
      <c r="K35" s="82">
        <v>1674142.96263</v>
      </c>
      <c r="L35" s="83">
        <v>29.70789969118452</v>
      </c>
      <c r="M35" s="84">
        <v>1.210588959539917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1:121" ht="19.5" customHeight="1">
      <c r="A36" s="59" t="s">
        <v>82</v>
      </c>
      <c r="B36" s="19">
        <v>63979.15457</v>
      </c>
      <c r="C36" s="51">
        <v>123633.86026</v>
      </c>
      <c r="D36" s="62">
        <v>93.24084710236583</v>
      </c>
      <c r="E36" s="63">
        <v>0.9805842057540324</v>
      </c>
      <c r="F36" s="19">
        <v>166784.93009</v>
      </c>
      <c r="G36" s="51">
        <v>218875.96272</v>
      </c>
      <c r="H36" s="62">
        <v>31.23245763384665</v>
      </c>
      <c r="I36" s="78">
        <v>0.6299515859193772</v>
      </c>
      <c r="J36" s="95">
        <v>320028.16300000006</v>
      </c>
      <c r="K36" s="96">
        <v>563822.8437099999</v>
      </c>
      <c r="L36" s="97">
        <v>76.1791332439701</v>
      </c>
      <c r="M36" s="98">
        <v>0.40770574853384084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1:121" ht="19.5" customHeight="1">
      <c r="A37" s="59" t="s">
        <v>83</v>
      </c>
      <c r="B37" s="20">
        <v>353992.2621</v>
      </c>
      <c r="C37" s="21">
        <v>351815.51059</v>
      </c>
      <c r="D37" s="64">
        <v>-0.6149149976010091</v>
      </c>
      <c r="E37" s="65">
        <v>2.790374192784624</v>
      </c>
      <c r="F37" s="20">
        <v>885153.81698</v>
      </c>
      <c r="G37" s="21">
        <v>901795.7695200001</v>
      </c>
      <c r="H37" s="64">
        <v>1.8801198414056106</v>
      </c>
      <c r="I37" s="79">
        <v>2.5954776766018974</v>
      </c>
      <c r="J37" s="81">
        <v>3309575.6030000006</v>
      </c>
      <c r="K37" s="82">
        <v>3806838.79938</v>
      </c>
      <c r="L37" s="83">
        <v>15.024983745023079</v>
      </c>
      <c r="M37" s="84">
        <v>2.752761935000974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</row>
    <row r="38" spans="1:121" ht="19.5" customHeight="1">
      <c r="A38" s="59" t="s">
        <v>28</v>
      </c>
      <c r="B38" s="20">
        <v>8590.10958</v>
      </c>
      <c r="C38" s="21">
        <v>7996.38306</v>
      </c>
      <c r="D38" s="64">
        <v>-6.911745589163952</v>
      </c>
      <c r="E38" s="65">
        <v>0.06342216376084463</v>
      </c>
      <c r="F38" s="20">
        <v>20053.4695</v>
      </c>
      <c r="G38" s="21">
        <v>19344.967360000002</v>
      </c>
      <c r="H38" s="64">
        <v>-3.533065138678356</v>
      </c>
      <c r="I38" s="79">
        <v>0.0556771639815935</v>
      </c>
      <c r="J38" s="81">
        <v>64386.249</v>
      </c>
      <c r="K38" s="82">
        <v>72848.42118</v>
      </c>
      <c r="L38" s="83">
        <v>13.142825232760494</v>
      </c>
      <c r="M38" s="84">
        <v>0.05267739755144944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1:121" ht="19.5" customHeight="1">
      <c r="A39" s="57" t="s">
        <v>29</v>
      </c>
      <c r="B39" s="20">
        <v>278180.19652</v>
      </c>
      <c r="C39" s="21">
        <v>306939.06913</v>
      </c>
      <c r="D39" s="64">
        <v>10.338217087258537</v>
      </c>
      <c r="E39" s="65">
        <v>2.434443142718086</v>
      </c>
      <c r="F39" s="20">
        <v>817859.11638</v>
      </c>
      <c r="G39" s="21">
        <v>842454.6022</v>
      </c>
      <c r="H39" s="64">
        <v>3.0073010531281037</v>
      </c>
      <c r="I39" s="79">
        <v>2.4246865947535783</v>
      </c>
      <c r="J39" s="81">
        <v>3755597.2389999996</v>
      </c>
      <c r="K39" s="82">
        <v>3885061.64701</v>
      </c>
      <c r="L39" s="83">
        <v>3.4472388749671348</v>
      </c>
      <c r="M39" s="84">
        <v>2.8093256322708227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1:121" ht="30" customHeight="1">
      <c r="A40" s="59" t="s">
        <v>30</v>
      </c>
      <c r="B40" s="19">
        <v>278180.19652</v>
      </c>
      <c r="C40" s="51">
        <v>306939.06913</v>
      </c>
      <c r="D40" s="62">
        <v>10.338217087258537</v>
      </c>
      <c r="E40" s="63">
        <v>2.434443142718086</v>
      </c>
      <c r="F40" s="19">
        <v>817859.11638</v>
      </c>
      <c r="G40" s="51">
        <v>842454.6022</v>
      </c>
      <c r="H40" s="62">
        <v>3.0073010531281037</v>
      </c>
      <c r="I40" s="78">
        <v>2.4246865947535783</v>
      </c>
      <c r="J40" s="95">
        <v>3755597.2389999996</v>
      </c>
      <c r="K40" s="96">
        <v>3885061.64701</v>
      </c>
      <c r="L40" s="97">
        <v>3.4472388749671348</v>
      </c>
      <c r="M40" s="98">
        <v>2.8093256322708227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1:124" ht="19.5" customHeight="1">
      <c r="A41" s="57" t="s">
        <v>31</v>
      </c>
      <c r="B41" s="54"/>
      <c r="C41" s="55"/>
      <c r="D41" s="66"/>
      <c r="E41" s="67"/>
      <c r="F41" s="56">
        <v>41053.23600000143</v>
      </c>
      <c r="G41" s="55">
        <v>425756.59899999946</v>
      </c>
      <c r="H41" s="66">
        <v>937.0841387509248</v>
      </c>
      <c r="I41" s="80">
        <v>1.2253791664587497</v>
      </c>
      <c r="J41" s="81">
        <v>1410689.025000006</v>
      </c>
      <c r="K41" s="82">
        <v>2102563</v>
      </c>
      <c r="L41" s="83">
        <v>49.04510935710945</v>
      </c>
      <c r="M41" s="84">
        <v>1.5203836299251994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9.5" customHeight="1" thickBot="1">
      <c r="A42" s="61" t="s">
        <v>73</v>
      </c>
      <c r="B42" s="89">
        <v>11660974.39204</v>
      </c>
      <c r="C42" s="90">
        <v>12608183.93102</v>
      </c>
      <c r="D42" s="91">
        <v>8.122902144666254</v>
      </c>
      <c r="E42" s="92">
        <v>100</v>
      </c>
      <c r="F42" s="93">
        <v>31422548.977</v>
      </c>
      <c r="G42" s="90">
        <v>34744886.371</v>
      </c>
      <c r="H42" s="91">
        <v>10.573099580278514</v>
      </c>
      <c r="I42" s="94">
        <v>100</v>
      </c>
      <c r="J42" s="95">
        <v>119327294</v>
      </c>
      <c r="K42" s="96">
        <v>138291610</v>
      </c>
      <c r="L42" s="97">
        <v>15.892689228333628</v>
      </c>
      <c r="M42" s="98">
        <v>100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9.5" customHeight="1">
      <c r="A43" s="48"/>
      <c r="B43" s="48"/>
      <c r="C43" s="48"/>
      <c r="D43" s="48"/>
      <c r="E43" s="48"/>
      <c r="F43" s="48"/>
      <c r="G43" s="48"/>
      <c r="H43" s="48"/>
      <c r="I43" s="48"/>
      <c r="J43" s="74"/>
      <c r="K43" s="74"/>
      <c r="L43" s="76"/>
      <c r="M43" s="7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2.75">
      <c r="A44" s="48"/>
      <c r="B44" s="48"/>
      <c r="C44" s="48"/>
      <c r="D44" s="48"/>
      <c r="E44" s="48"/>
      <c r="F44" s="48"/>
      <c r="G44" s="48"/>
      <c r="H44" s="48"/>
      <c r="I44" s="48"/>
      <c r="J44" s="74"/>
      <c r="K44" s="74"/>
      <c r="L44" s="76"/>
      <c r="M44" s="76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</row>
    <row r="45" spans="1:124" ht="12.75">
      <c r="A45" s="48"/>
      <c r="B45" s="48"/>
      <c r="C45" s="48"/>
      <c r="D45" s="48"/>
      <c r="E45" s="48"/>
      <c r="F45" s="48"/>
      <c r="G45" s="48"/>
      <c r="H45" s="48"/>
      <c r="I45" s="48"/>
      <c r="J45" s="74"/>
      <c r="K45" s="74"/>
      <c r="L45" s="76"/>
      <c r="M45" s="7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.75">
      <c r="A46" s="48"/>
      <c r="B46" s="48"/>
      <c r="C46" s="48"/>
      <c r="D46" s="48"/>
      <c r="E46" s="48"/>
      <c r="F46" s="48"/>
      <c r="G46" s="48"/>
      <c r="H46" s="48"/>
      <c r="I46" s="48"/>
      <c r="J46" s="74"/>
      <c r="K46" s="74"/>
      <c r="L46" s="76"/>
      <c r="M46" s="76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.75">
      <c r="A47" s="48"/>
      <c r="B47" s="48"/>
      <c r="C47" s="48"/>
      <c r="D47" s="48"/>
      <c r="E47" s="48"/>
      <c r="F47" s="48"/>
      <c r="G47" s="48"/>
      <c r="H47" s="48"/>
      <c r="I47" s="48"/>
      <c r="J47" s="74"/>
      <c r="K47" s="74"/>
      <c r="L47" s="76"/>
      <c r="M47" s="76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1:124" ht="12.75">
      <c r="A48" s="48"/>
      <c r="B48" s="48"/>
      <c r="C48" s="48"/>
      <c r="D48" s="48"/>
      <c r="E48" s="48"/>
      <c r="F48" s="48"/>
      <c r="G48" s="48"/>
      <c r="H48" s="48"/>
      <c r="I48" s="48"/>
      <c r="J48" s="74"/>
      <c r="K48" s="74"/>
      <c r="L48" s="76"/>
      <c r="M48" s="76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</row>
    <row r="49" spans="16:124" ht="12.75"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</row>
    <row r="50" spans="16:124" ht="12.75"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6:124" ht="12.75"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25.5" customHeight="1" thickBot="1">
      <c r="A2" s="108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13" s="23" customFormat="1" ht="32.25" customHeight="1" thickBot="1">
      <c r="A3" s="112" t="s">
        <v>34</v>
      </c>
      <c r="B3" s="109" t="s">
        <v>56</v>
      </c>
      <c r="C3" s="110"/>
      <c r="D3" s="110"/>
      <c r="E3" s="111"/>
      <c r="F3" s="109" t="s">
        <v>87</v>
      </c>
      <c r="G3" s="110"/>
      <c r="H3" s="110"/>
      <c r="I3" s="111"/>
      <c r="J3"/>
      <c r="K3"/>
      <c r="L3"/>
      <c r="M3"/>
    </row>
    <row r="4" spans="1:9" ht="37.5" customHeight="1" thickBot="1" thickTop="1">
      <c r="A4" s="113"/>
      <c r="B4" s="15">
        <v>2011</v>
      </c>
      <c r="C4" s="16">
        <v>2012</v>
      </c>
      <c r="D4" s="17" t="s">
        <v>71</v>
      </c>
      <c r="E4" s="18" t="s">
        <v>72</v>
      </c>
      <c r="F4" s="15" t="s">
        <v>67</v>
      </c>
      <c r="G4" s="16" t="s">
        <v>68</v>
      </c>
      <c r="H4" s="17" t="s">
        <v>69</v>
      </c>
      <c r="I4" s="18" t="s">
        <v>70</v>
      </c>
    </row>
    <row r="5" spans="1:9" ht="30" customHeight="1" thickTop="1">
      <c r="A5" s="24" t="s">
        <v>35</v>
      </c>
      <c r="B5" s="25">
        <v>99413.524</v>
      </c>
      <c r="C5" s="26">
        <v>108506.44</v>
      </c>
      <c r="D5" s="27">
        <v>9.146558369664067</v>
      </c>
      <c r="E5" s="28">
        <v>0.8606032446371042</v>
      </c>
      <c r="F5" s="25">
        <v>996413.6919999999</v>
      </c>
      <c r="G5" s="26">
        <v>1094788.657</v>
      </c>
      <c r="H5" s="27">
        <v>9.87290377378716</v>
      </c>
      <c r="I5" s="28">
        <v>0.8041371677768839</v>
      </c>
    </row>
    <row r="6" spans="1:9" ht="30" customHeight="1">
      <c r="A6" s="29" t="s">
        <v>36</v>
      </c>
      <c r="B6" s="30">
        <v>1103662.659</v>
      </c>
      <c r="C6" s="31">
        <v>1283387.95</v>
      </c>
      <c r="D6" s="32">
        <v>16.284440678897695</v>
      </c>
      <c r="E6" s="33">
        <v>10.179007199002765</v>
      </c>
      <c r="F6" s="30">
        <v>10313784.345</v>
      </c>
      <c r="G6" s="31">
        <v>12944708.049999999</v>
      </c>
      <c r="H6" s="32">
        <v>25.50881051023176</v>
      </c>
      <c r="I6" s="33">
        <v>9.508064229994693</v>
      </c>
    </row>
    <row r="7" spans="1:9" ht="30" customHeight="1">
      <c r="A7" s="24" t="s">
        <v>37</v>
      </c>
      <c r="B7" s="30">
        <v>266812.291</v>
      </c>
      <c r="C7" s="31">
        <v>269464.867</v>
      </c>
      <c r="D7" s="32">
        <v>0.994173090774143</v>
      </c>
      <c r="E7" s="33">
        <v>2.137221890755109</v>
      </c>
      <c r="F7" s="30">
        <v>3275378.6700000004</v>
      </c>
      <c r="G7" s="31">
        <v>3334162.272</v>
      </c>
      <c r="H7" s="32">
        <v>1.7947116325331474</v>
      </c>
      <c r="I7" s="33">
        <v>2.448987564103544</v>
      </c>
    </row>
    <row r="8" spans="1:9" ht="30" customHeight="1">
      <c r="A8" s="24" t="s">
        <v>38</v>
      </c>
      <c r="B8" s="30">
        <v>143416.809</v>
      </c>
      <c r="C8" s="31">
        <v>158493.561</v>
      </c>
      <c r="D8" s="32">
        <v>10.51254180393874</v>
      </c>
      <c r="E8" s="33">
        <v>1.257068915455053</v>
      </c>
      <c r="F8" s="30">
        <v>1560949.242</v>
      </c>
      <c r="G8" s="31">
        <v>1713711.847</v>
      </c>
      <c r="H8" s="32">
        <v>9.786519695174045</v>
      </c>
      <c r="I8" s="33">
        <v>1.2587446738884809</v>
      </c>
    </row>
    <row r="9" spans="1:9" ht="30" customHeight="1">
      <c r="A9" s="24" t="s">
        <v>39</v>
      </c>
      <c r="B9" s="30">
        <v>91070.825</v>
      </c>
      <c r="C9" s="31">
        <v>110303.191</v>
      </c>
      <c r="D9" s="32">
        <v>21.11803203715351</v>
      </c>
      <c r="E9" s="33">
        <v>0.8748539171354828</v>
      </c>
      <c r="F9" s="30">
        <v>1209028.2650000001</v>
      </c>
      <c r="G9" s="31">
        <v>1105508.0359999998</v>
      </c>
      <c r="H9" s="32">
        <v>-8.562267069910087</v>
      </c>
      <c r="I9" s="33">
        <v>0.8120106975346798</v>
      </c>
    </row>
    <row r="10" spans="1:9" ht="30" customHeight="1">
      <c r="A10" s="24" t="s">
        <v>40</v>
      </c>
      <c r="B10" s="30">
        <v>1067144.695</v>
      </c>
      <c r="C10" s="31">
        <v>1077345.503</v>
      </c>
      <c r="D10" s="32">
        <v>0.9558973631031319</v>
      </c>
      <c r="E10" s="33">
        <v>8.54481112344109</v>
      </c>
      <c r="F10" s="30">
        <v>9735437.129</v>
      </c>
      <c r="G10" s="31">
        <v>11486518.387</v>
      </c>
      <c r="H10" s="32">
        <v>17.98667316934197</v>
      </c>
      <c r="I10" s="33">
        <v>8.43700407770966</v>
      </c>
    </row>
    <row r="11" spans="1:9" ht="30" customHeight="1">
      <c r="A11" s="24" t="s">
        <v>41</v>
      </c>
      <c r="B11" s="30">
        <v>591557.519</v>
      </c>
      <c r="C11" s="31">
        <v>690522.138</v>
      </c>
      <c r="D11" s="32">
        <v>16.729500652327957</v>
      </c>
      <c r="E11" s="33">
        <v>5.476777161397519</v>
      </c>
      <c r="F11" s="30">
        <v>5611577.541</v>
      </c>
      <c r="G11" s="31">
        <v>7336122.119</v>
      </c>
      <c r="H11" s="32">
        <v>30.73190320190569</v>
      </c>
      <c r="I11" s="33">
        <v>5.388481535243028</v>
      </c>
    </row>
    <row r="12" spans="1:9" ht="30" customHeight="1">
      <c r="A12" s="24" t="s">
        <v>42</v>
      </c>
      <c r="B12" s="30">
        <v>545477.905</v>
      </c>
      <c r="C12" s="31">
        <v>509204.722</v>
      </c>
      <c r="D12" s="32">
        <v>-6.649798766826315</v>
      </c>
      <c r="E12" s="33">
        <v>4.03868411808308</v>
      </c>
      <c r="F12" s="30">
        <v>4855658.0940000005</v>
      </c>
      <c r="G12" s="31">
        <v>5849509.566</v>
      </c>
      <c r="H12" s="32">
        <v>20.46790471569803</v>
      </c>
      <c r="I12" s="33">
        <v>4.296544383439871</v>
      </c>
    </row>
    <row r="13" spans="1:9" ht="30" customHeight="1">
      <c r="A13" s="24" t="s">
        <v>43</v>
      </c>
      <c r="B13" s="30">
        <v>3090594.399</v>
      </c>
      <c r="C13" s="31">
        <v>3570362.305</v>
      </c>
      <c r="D13" s="32">
        <v>15.523483319429904</v>
      </c>
      <c r="E13" s="33">
        <v>28.31781582930018</v>
      </c>
      <c r="F13" s="30">
        <v>33931870.16</v>
      </c>
      <c r="G13" s="31">
        <v>39298344.123</v>
      </c>
      <c r="H13" s="32">
        <v>15.81543822281326</v>
      </c>
      <c r="I13" s="33">
        <v>28.865168577820384</v>
      </c>
    </row>
    <row r="14" spans="1:9" ht="30" customHeight="1">
      <c r="A14" s="24" t="s">
        <v>44</v>
      </c>
      <c r="B14" s="30">
        <v>1605818.294</v>
      </c>
      <c r="C14" s="31">
        <v>1729534.533</v>
      </c>
      <c r="D14" s="32">
        <v>7.704248946612141</v>
      </c>
      <c r="E14" s="33">
        <v>13.717554744324104</v>
      </c>
      <c r="F14" s="30">
        <v>16943158.355</v>
      </c>
      <c r="G14" s="31">
        <v>18642083.552</v>
      </c>
      <c r="H14" s="32">
        <v>10.027204854038564</v>
      </c>
      <c r="I14" s="33">
        <v>13.692864073001912</v>
      </c>
    </row>
    <row r="15" spans="1:9" ht="30" customHeight="1">
      <c r="A15" s="24" t="s">
        <v>45</v>
      </c>
      <c r="B15" s="30">
        <v>114727.122</v>
      </c>
      <c r="C15" s="31">
        <v>113954.594</v>
      </c>
      <c r="D15" s="32">
        <v>-0.6733612650023642</v>
      </c>
      <c r="E15" s="33">
        <v>0.9038144955977163</v>
      </c>
      <c r="F15" s="30">
        <v>1418333.635</v>
      </c>
      <c r="G15" s="31">
        <v>1484612.195</v>
      </c>
      <c r="H15" s="32">
        <v>4.67298796026931</v>
      </c>
      <c r="I15" s="33">
        <v>1.0904678616288614</v>
      </c>
    </row>
    <row r="16" spans="1:9" ht="30" customHeight="1">
      <c r="A16" s="24" t="s">
        <v>46</v>
      </c>
      <c r="B16" s="30">
        <v>900222.899</v>
      </c>
      <c r="C16" s="31">
        <v>944711.354</v>
      </c>
      <c r="D16" s="32">
        <v>4.941937718915999</v>
      </c>
      <c r="E16" s="33">
        <v>7.492842420209454</v>
      </c>
      <c r="F16" s="30">
        <v>9021876.13</v>
      </c>
      <c r="G16" s="31">
        <v>10362508.25</v>
      </c>
      <c r="H16" s="32">
        <v>14.85979302622058</v>
      </c>
      <c r="I16" s="33">
        <v>7.611403335191475</v>
      </c>
    </row>
    <row r="17" spans="1:9" ht="30" customHeight="1">
      <c r="A17" s="24" t="s">
        <v>47</v>
      </c>
      <c r="B17" s="30">
        <v>2043729.037</v>
      </c>
      <c r="C17" s="31">
        <v>2042392.773</v>
      </c>
      <c r="D17" s="32">
        <v>-0.06538361866020533</v>
      </c>
      <c r="E17" s="33">
        <v>16.198944940661335</v>
      </c>
      <c r="F17" s="30">
        <v>19043156.796</v>
      </c>
      <c r="G17" s="31">
        <v>21534429.851999998</v>
      </c>
      <c r="H17" s="32">
        <v>13.082248298891747</v>
      </c>
      <c r="I17" s="33">
        <v>15.817331792904445</v>
      </c>
    </row>
    <row r="18" spans="1:13" s="23" customFormat="1" ht="39" customHeight="1" thickBot="1">
      <c r="A18" s="34" t="s">
        <v>32</v>
      </c>
      <c r="B18" s="22">
        <v>11660974.39204</v>
      </c>
      <c r="C18" s="22">
        <v>12608183.931000002</v>
      </c>
      <c r="D18" s="35">
        <v>8.122902144494763</v>
      </c>
      <c r="E18" s="36">
        <v>100</v>
      </c>
      <c r="F18" s="22">
        <v>117913948.46804</v>
      </c>
      <c r="G18" s="22">
        <v>136144516.243</v>
      </c>
      <c r="H18" s="35">
        <v>15.460908579362265</v>
      </c>
      <c r="I18" s="36">
        <v>100</v>
      </c>
      <c r="J18"/>
      <c r="K18"/>
      <c r="L18"/>
      <c r="M18"/>
    </row>
    <row r="19" spans="2:9" ht="12.75">
      <c r="B19" s="37"/>
      <c r="C19" s="37"/>
      <c r="D19" s="38"/>
      <c r="E19" s="38"/>
      <c r="F19" s="38"/>
      <c r="G19" s="38"/>
      <c r="H19" s="38"/>
      <c r="I19" s="3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68" bestFit="1" customWidth="1"/>
    <col min="2" max="2" width="9.140625" style="68" customWidth="1"/>
    <col min="3" max="3" width="11.7109375" style="68" bestFit="1" customWidth="1"/>
    <col min="4" max="4" width="9.140625" style="68" customWidth="1"/>
    <col min="5" max="5" width="11.7109375" style="68" bestFit="1" customWidth="1"/>
    <col min="6" max="6" width="9.140625" style="68" customWidth="1"/>
    <col min="7" max="7" width="11.7109375" style="68" bestFit="1" customWidth="1"/>
    <col min="8" max="8" width="9.140625" style="68" customWidth="1"/>
    <col min="9" max="9" width="11.7109375" style="68" bestFit="1" customWidth="1"/>
    <col min="10" max="10" width="10.8515625" style="68" bestFit="1" customWidth="1"/>
    <col min="11" max="11" width="8.421875" style="68" customWidth="1"/>
    <col min="12" max="16384" width="9.140625" style="68" customWidth="1"/>
  </cols>
  <sheetData>
    <row r="1" spans="1:10" ht="12.75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12.75">
      <c r="A2" s="117" t="s">
        <v>49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0" ht="12.75">
      <c r="A3" s="117" t="s">
        <v>66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1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39" t="s">
        <v>50</v>
      </c>
      <c r="K4" s="69"/>
    </row>
    <row r="5" spans="1:11" ht="12.75">
      <c r="A5" s="7" t="s">
        <v>51</v>
      </c>
      <c r="B5" s="120">
        <v>2009</v>
      </c>
      <c r="C5" s="121"/>
      <c r="D5" s="120">
        <v>2010</v>
      </c>
      <c r="E5" s="121"/>
      <c r="F5" s="120">
        <v>2011</v>
      </c>
      <c r="G5" s="121"/>
      <c r="H5" s="120">
        <v>2012</v>
      </c>
      <c r="I5" s="121"/>
      <c r="J5" s="40" t="s">
        <v>52</v>
      </c>
      <c r="K5" s="69"/>
    </row>
    <row r="6" spans="1:11" ht="12.75">
      <c r="A6" s="7"/>
      <c r="B6" s="41" t="s">
        <v>50</v>
      </c>
      <c r="C6" s="41" t="s">
        <v>53</v>
      </c>
      <c r="D6" s="41" t="s">
        <v>50</v>
      </c>
      <c r="E6" s="41" t="s">
        <v>53</v>
      </c>
      <c r="F6" s="41" t="s">
        <v>50</v>
      </c>
      <c r="G6" s="41" t="s">
        <v>53</v>
      </c>
      <c r="H6" s="41" t="s">
        <v>50</v>
      </c>
      <c r="I6" s="41" t="s">
        <v>53</v>
      </c>
      <c r="J6" s="8" t="s">
        <v>67</v>
      </c>
      <c r="K6" s="69"/>
    </row>
    <row r="7" spans="1:11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120362</v>
      </c>
      <c r="I7" s="11">
        <f>H7</f>
        <v>120362</v>
      </c>
      <c r="J7" s="10">
        <f>((H7-F7)/F7)*100</f>
        <v>-5.027853614657472</v>
      </c>
      <c r="K7" s="70"/>
    </row>
    <row r="8" spans="1:17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 aca="true" t="shared" si="2" ref="G8:G18">G7+F8</f>
        <v>258972</v>
      </c>
      <c r="H8" s="11">
        <v>125386</v>
      </c>
      <c r="I8" s="11">
        <f>I7+H8</f>
        <v>245748</v>
      </c>
      <c r="J8" s="10">
        <f>((H8-F8)/F8)*100</f>
        <v>-5.1815665693673525</v>
      </c>
      <c r="K8" s="70"/>
      <c r="Q8" s="68" t="s">
        <v>0</v>
      </c>
    </row>
    <row r="9" spans="1:11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t="shared" si="2"/>
        <v>402389</v>
      </c>
      <c r="H9" s="11">
        <v>158494</v>
      </c>
      <c r="I9" s="11">
        <f>I8+H9</f>
        <v>404242</v>
      </c>
      <c r="J9" s="10">
        <f>((H9-F9)/F9)*100</f>
        <v>10.512700725855373</v>
      </c>
      <c r="K9" s="70"/>
    </row>
    <row r="10" spans="1:11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/>
      <c r="I10" s="11"/>
      <c r="J10" s="10"/>
      <c r="K10" s="70"/>
    </row>
    <row r="11" spans="1:11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42"/>
      <c r="K11" s="70"/>
    </row>
    <row r="12" spans="1:11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42"/>
      <c r="K12" s="70"/>
    </row>
    <row r="13" spans="1:11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42"/>
      <c r="K13" s="71"/>
    </row>
    <row r="14" spans="1:11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42"/>
      <c r="K14" s="71"/>
    </row>
    <row r="15" spans="1:11" ht="12.75">
      <c r="A15" s="9" t="s">
        <v>62</v>
      </c>
      <c r="B15" s="43">
        <v>109643</v>
      </c>
      <c r="C15" s="11">
        <f t="shared" si="0"/>
        <v>721808</v>
      </c>
      <c r="D15" s="43">
        <v>146873</v>
      </c>
      <c r="E15" s="11">
        <f t="shared" si="1"/>
        <v>994444</v>
      </c>
      <c r="F15" s="43">
        <v>136094</v>
      </c>
      <c r="G15" s="11">
        <f t="shared" si="2"/>
        <v>1293975</v>
      </c>
      <c r="H15" s="43"/>
      <c r="I15" s="11"/>
      <c r="J15" s="42"/>
      <c r="K15" s="71"/>
    </row>
    <row r="16" spans="1:11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42"/>
      <c r="K16" s="71"/>
    </row>
    <row r="17" spans="1:11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  <c r="K17" s="71"/>
    </row>
    <row r="18" spans="1:11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  <c r="K18" s="71"/>
    </row>
    <row r="19" spans="1:10" ht="13.5" thickBot="1">
      <c r="A19" s="44" t="s">
        <v>65</v>
      </c>
      <c r="B19" s="45">
        <f>C18</f>
        <v>1045081</v>
      </c>
      <c r="C19" s="13" t="s">
        <v>0</v>
      </c>
      <c r="D19" s="46">
        <f>SUM(D7:D18)</f>
        <v>1438816</v>
      </c>
      <c r="E19" s="13"/>
      <c r="F19" s="46">
        <f>SUM(F7:F18)</f>
        <v>1712051</v>
      </c>
      <c r="G19" s="14"/>
      <c r="H19" s="46">
        <f>SUM(H7:H18)</f>
        <v>404242</v>
      </c>
      <c r="I19" s="14"/>
      <c r="J19" s="47"/>
    </row>
    <row r="20" ht="12.75">
      <c r="K20" s="72"/>
    </row>
    <row r="22" spans="8:11" ht="12.75">
      <c r="H22"/>
      <c r="I22"/>
      <c r="K22" s="73"/>
    </row>
    <row r="23" ht="12.75">
      <c r="K23" s="73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2012-04-03T06:40:12Z</dcterms:modified>
  <cp:category/>
  <cp:version/>
  <cp:contentType/>
  <cp:contentStatus/>
</cp:coreProperties>
</file>